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partage-serv\am9il\Achats\1-Marchés en cours\PMET\Equipements techniques\2025060AOS_CR et maintenance ventilation-extraction labo_2026-2030\1-DCE\DCE VF\PIECES PARTICULIERES\2025060AOS_LOT3\"/>
    </mc:Choice>
  </mc:AlternateContent>
  <xr:revisionPtr revIDLastSave="0" documentId="13_ncr:1_{DEBB9C25-F4D1-4E56-BAAF-0E5127946382}" xr6:coauthVersionLast="47" xr6:coauthVersionMax="47" xr10:uidLastSave="{00000000-0000-0000-0000-000000000000}"/>
  <bookViews>
    <workbookView xWindow="-108" yWindow="-108" windowWidth="30936" windowHeight="16776" activeTab="3" xr2:uid="{00000000-000D-0000-FFFF-FFFF00000000}"/>
  </bookViews>
  <sheets>
    <sheet name="DPGF" sheetId="7" r:id="rId1"/>
    <sheet name="PSM" sheetId="4" r:id="rId2"/>
    <sheet name="ETRAF" sheetId="5" r:id="rId3"/>
    <sheet name="HFL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7" i="7" l="1"/>
  <c r="G18" i="7"/>
  <c r="G16" i="7"/>
  <c r="G14" i="7"/>
  <c r="G13" i="7"/>
  <c r="G12" i="7"/>
  <c r="C18" i="7"/>
  <c r="D18" i="7"/>
  <c r="E18" i="7"/>
  <c r="F18" i="7"/>
  <c r="B18" i="7"/>
  <c r="C17" i="7"/>
  <c r="D17" i="7"/>
  <c r="E17" i="7"/>
  <c r="F17" i="7"/>
  <c r="B17" i="7"/>
  <c r="C16" i="7"/>
  <c r="D16" i="7"/>
  <c r="E16" i="7"/>
  <c r="F16" i="7"/>
  <c r="B16" i="7"/>
  <c r="C14" i="7"/>
  <c r="D14" i="7"/>
  <c r="E14" i="7"/>
  <c r="F14" i="7"/>
  <c r="B14" i="7"/>
  <c r="C13" i="7"/>
  <c r="D13" i="7"/>
  <c r="E13" i="7"/>
  <c r="F13" i="7"/>
  <c r="B13" i="7"/>
  <c r="C12" i="7"/>
  <c r="D12" i="7"/>
  <c r="E12" i="7"/>
  <c r="F12" i="7"/>
  <c r="B12" i="7"/>
  <c r="E9" i="7"/>
  <c r="B9" i="7"/>
  <c r="F8" i="7"/>
  <c r="E8" i="7"/>
  <c r="C8" i="7"/>
  <c r="B8" i="7"/>
  <c r="E7" i="7"/>
  <c r="D7" i="7"/>
  <c r="C7" i="7"/>
  <c r="B7" i="7"/>
  <c r="E26" i="6" l="1"/>
  <c r="E20" i="6"/>
  <c r="E35" i="5"/>
  <c r="E44" i="5"/>
  <c r="E29" i="5"/>
  <c r="E16" i="5"/>
  <c r="E108" i="4"/>
  <c r="E102" i="4"/>
  <c r="E96" i="4"/>
  <c r="E16" i="4"/>
</calcChain>
</file>

<file path=xl/sharedStrings.xml><?xml version="1.0" encoding="utf-8"?>
<sst xmlns="http://schemas.openxmlformats.org/spreadsheetml/2006/main" count="553" uniqueCount="109">
  <si>
    <t>SITE</t>
  </si>
  <si>
    <t>BAT</t>
  </si>
  <si>
    <t>LOCALISATION</t>
  </si>
  <si>
    <t>EQUIPEMENT</t>
  </si>
  <si>
    <t>021K</t>
  </si>
  <si>
    <t>Prix unitaire en € HT</t>
  </si>
  <si>
    <t xml:space="preserve"> Poste de Sécurité Microbiologique : Beaulieu</t>
  </si>
  <si>
    <t>PSM001</t>
  </si>
  <si>
    <t>PSM002</t>
  </si>
  <si>
    <t>012/1</t>
  </si>
  <si>
    <t>PSM003</t>
  </si>
  <si>
    <t xml:space="preserve"> Poste de Sécurité Microbiologique : Villejean</t>
  </si>
  <si>
    <t>122/3</t>
  </si>
  <si>
    <t>122/2</t>
  </si>
  <si>
    <t>205/1</t>
  </si>
  <si>
    <t>203/1</t>
  </si>
  <si>
    <t>203/2</t>
  </si>
  <si>
    <t>209/2</t>
  </si>
  <si>
    <t>337/1</t>
  </si>
  <si>
    <t>126/2</t>
  </si>
  <si>
    <t>126/3</t>
  </si>
  <si>
    <t xml:space="preserve"> Poste de Sécurité Microbiologique : ENSSAT Lannion</t>
  </si>
  <si>
    <t xml:space="preserve"> Poste de Sécurité Microbiologique : IUT DE ST BRIEUC</t>
  </si>
  <si>
    <t>ENCEINTE TOXIQUE A RECIRCULATION D'AIR FILTRE : Beaulieu</t>
  </si>
  <si>
    <t>ETRAF</t>
  </si>
  <si>
    <t>ETRAF001</t>
  </si>
  <si>
    <t>ETRAF002</t>
  </si>
  <si>
    <t>ENCEINTE TOXIQUE A RECIRCULATION D'AIR FILTRE : Villejean</t>
  </si>
  <si>
    <t>ETR001</t>
  </si>
  <si>
    <t>ETR002</t>
  </si>
  <si>
    <t>HOTTES A FLUX LAMIMAIRE : Beaulieu</t>
  </si>
  <si>
    <t>HFL001</t>
  </si>
  <si>
    <t>HFL002</t>
  </si>
  <si>
    <t>HOTTES A FLUX LAMIMAIRE : IUT St Brieuc</t>
  </si>
  <si>
    <t>HFL01</t>
  </si>
  <si>
    <t>HFL003</t>
  </si>
  <si>
    <t>00-Beaulieu</t>
  </si>
  <si>
    <t>Bâtiment 03-04</t>
  </si>
  <si>
    <t>Bâtiment 10A</t>
  </si>
  <si>
    <t>Bâtiment 11C</t>
  </si>
  <si>
    <t>Bâtiment 14A</t>
  </si>
  <si>
    <t>Bâtiment 14B</t>
  </si>
  <si>
    <t>Bâtiment 29</t>
  </si>
  <si>
    <t>024/1</t>
  </si>
  <si>
    <t>024/2</t>
  </si>
  <si>
    <t>01-Villejean</t>
  </si>
  <si>
    <t>Bâtiment 02</t>
  </si>
  <si>
    <t>112/1</t>
  </si>
  <si>
    <t>Bâtiment 05</t>
  </si>
  <si>
    <t>Bâtiment 06</t>
  </si>
  <si>
    <t>207/2</t>
  </si>
  <si>
    <t>209/1</t>
  </si>
  <si>
    <t>Bâtiment 08</t>
  </si>
  <si>
    <t>116/2</t>
  </si>
  <si>
    <t>116/3</t>
  </si>
  <si>
    <t>126/1</t>
  </si>
  <si>
    <t>131/1</t>
  </si>
  <si>
    <t>Bâtiment 13</t>
  </si>
  <si>
    <t>Bâtiment 15</t>
  </si>
  <si>
    <t>221/1</t>
  </si>
  <si>
    <t>20-Lannion ENSSAT</t>
  </si>
  <si>
    <t>Bâtiment 03</t>
  </si>
  <si>
    <t>21-Saint Brieuc IUT</t>
  </si>
  <si>
    <t>Bâtiment 01</t>
  </si>
  <si>
    <t>Bâtiment 07</t>
  </si>
  <si>
    <t>Bâtiment 10B</t>
  </si>
  <si>
    <t>Bâtiment 11E</t>
  </si>
  <si>
    <t>Bâtiment 22-23</t>
  </si>
  <si>
    <t>039/1</t>
  </si>
  <si>
    <t>ETRAF003</t>
  </si>
  <si>
    <t>ETRAF004</t>
  </si>
  <si>
    <t>ETRAF005</t>
  </si>
  <si>
    <t>ETRAF006</t>
  </si>
  <si>
    <t>Bâtiment 04</t>
  </si>
  <si>
    <t>PAIMPONT</t>
  </si>
  <si>
    <t>07-Paimpont</t>
  </si>
  <si>
    <t>Bâtiment 01-02-03</t>
  </si>
  <si>
    <t>907/1</t>
  </si>
  <si>
    <t>Bâtiment 11B</t>
  </si>
  <si>
    <t>103/1</t>
  </si>
  <si>
    <t>HFL004</t>
  </si>
  <si>
    <t>HFL005</t>
  </si>
  <si>
    <t>HFL006</t>
  </si>
  <si>
    <t>HFL007</t>
  </si>
  <si>
    <t>PRIX UNITAIRE (POUR 1 VISITE) HT</t>
  </si>
  <si>
    <t>MONTANT TOTAL HT ANNUEL BEAULIEU :</t>
  </si>
  <si>
    <t>MONTANT TOTAL HT ANNUEL VILLEJEAN :</t>
  </si>
  <si>
    <t>MONTANT TOTAL HT ANNUEL ENSSAT LANNION :</t>
  </si>
  <si>
    <t>MONTANT TOTAL HT ANNUEL IUT SAINT BRIEUC :</t>
  </si>
  <si>
    <t>ENCEINTE TOXIQUE A RECIRCULATION D'AIR FILTRE : IUT DE ST BRIEUC</t>
  </si>
  <si>
    <t>MONTANT TOTAL HT ANNUEL IUT DE ST BRIEUC :</t>
  </si>
  <si>
    <t>ENCEINTE TOXIQUE A RECIRCULATION D'AIR FILTRE : PAIMPONT</t>
  </si>
  <si>
    <t>MONTANT TOTAL HT ANNUEL PAIMPONT :</t>
  </si>
  <si>
    <t>MONTANT TOTAL HT ANNUEL IUT ST BRIEUC :</t>
  </si>
  <si>
    <t xml:space="preserve">Les champs </t>
  </si>
  <si>
    <t>sont à compléter par le candidat.</t>
  </si>
  <si>
    <t>CANDIDAT :</t>
  </si>
  <si>
    <t>TVA</t>
  </si>
  <si>
    <t>BEAULIEU</t>
  </si>
  <si>
    <t>VILLEJEAN</t>
  </si>
  <si>
    <t>ENSSAT LANNION</t>
  </si>
  <si>
    <t>IUT ST BRIEUC</t>
  </si>
  <si>
    <t>PSM</t>
  </si>
  <si>
    <t>HFL</t>
  </si>
  <si>
    <t>MONTANT TOTAL HT 1 AN</t>
  </si>
  <si>
    <t>MONTANT TOTAL TTC 1 AN</t>
  </si>
  <si>
    <t>MONTANT TOTAL HT 4 ANS</t>
  </si>
  <si>
    <t>MONTANT TOTAL TTC 4 ANS</t>
  </si>
  <si>
    <t>MONTANT TOTAL DU LOT 3
(D1 Acte d'Engagement)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</si>
</sst>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1">
    <xf numFmtId="0" fontId="0" fillId="0" borderId="0" xfId="0"/>
    <xf numFmtId="49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0" fillId="0" borderId="10" xfId="0" applyNumberForma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2" borderId="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Border="1" applyAlignment="1">
      <alignment horizontal="right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5" xfId="0" applyFont="1" applyBorder="1" applyAlignment="1">
      <alignment vertical="center"/>
    </xf>
    <xf numFmtId="9" fontId="3" fillId="0" borderId="9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/>
    <xf numFmtId="0" fontId="3" fillId="0" borderId="18" xfId="0" applyFont="1" applyBorder="1"/>
    <xf numFmtId="0" fontId="3" fillId="0" borderId="13" xfId="0" applyFont="1" applyBorder="1"/>
    <xf numFmtId="164" fontId="0" fillId="0" borderId="7" xfId="0" applyNumberFormat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6A3A-CA21-4BA4-BF1B-508FA84F3258}">
  <dimension ref="A1:J83"/>
  <sheetViews>
    <sheetView view="pageLayout" zoomScaleNormal="100" workbookViewId="0">
      <selection activeCell="F77" sqref="F77"/>
    </sheetView>
  </sheetViews>
  <sheetFormatPr baseColWidth="10" defaultColWidth="11.5546875" defaultRowHeight="14.4" x14ac:dyDescent="0.3"/>
  <cols>
    <col min="1" max="1" width="25.109375" style="29" bestFit="1" customWidth="1"/>
    <col min="2" max="2" width="9.33203125" style="29" bestFit="1" customWidth="1"/>
    <col min="3" max="3" width="10.44140625" style="29" customWidth="1"/>
    <col min="4" max="4" width="15.5546875" style="29" bestFit="1" customWidth="1"/>
    <col min="5" max="5" width="12.88671875" style="29" bestFit="1" customWidth="1"/>
    <col min="6" max="6" width="10" style="29" bestFit="1" customWidth="1"/>
    <col min="7" max="7" width="24.21875" style="29" bestFit="1" customWidth="1"/>
    <col min="8" max="16384" width="11.5546875" style="29"/>
  </cols>
  <sheetData>
    <row r="1" spans="1:10" x14ac:dyDescent="0.3">
      <c r="A1" s="27" t="s">
        <v>94</v>
      </c>
      <c r="B1" s="28"/>
      <c r="C1" s="27" t="s">
        <v>95</v>
      </c>
      <c r="D1" s="27"/>
      <c r="E1" s="27"/>
      <c r="F1" s="27"/>
      <c r="G1" s="27"/>
      <c r="H1" s="27"/>
      <c r="I1" s="27"/>
      <c r="J1" s="27"/>
    </row>
    <row r="2" spans="1:10" ht="15" thickBot="1" x14ac:dyDescent="0.3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0" ht="15" thickBot="1" x14ac:dyDescent="0.35">
      <c r="A3" s="30" t="s">
        <v>96</v>
      </c>
      <c r="B3" s="59"/>
      <c r="C3" s="60"/>
      <c r="D3" s="60"/>
      <c r="E3" s="60"/>
      <c r="F3" s="61"/>
      <c r="G3" s="54"/>
      <c r="H3" s="54"/>
      <c r="I3" s="54"/>
      <c r="J3" s="27"/>
    </row>
    <row r="4" spans="1:10" ht="15" thickBot="1" x14ac:dyDescent="0.35">
      <c r="A4" s="30" t="s">
        <v>97</v>
      </c>
      <c r="B4" s="31">
        <v>0.2</v>
      </c>
      <c r="C4" s="27"/>
      <c r="D4" s="27"/>
      <c r="E4" s="27"/>
      <c r="F4" s="27"/>
      <c r="G4" s="27"/>
      <c r="H4" s="27"/>
      <c r="I4" s="27"/>
      <c r="J4" s="27"/>
    </row>
    <row r="5" spans="1:10" ht="15" thickBot="1" x14ac:dyDescent="0.35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0" ht="15" thickBot="1" x14ac:dyDescent="0.35">
      <c r="A6" s="27"/>
      <c r="B6" s="32" t="s">
        <v>98</v>
      </c>
      <c r="C6" s="33" t="s">
        <v>99</v>
      </c>
      <c r="D6" s="33" t="s">
        <v>100</v>
      </c>
      <c r="E6" s="33" t="s">
        <v>101</v>
      </c>
      <c r="F6" s="34" t="s">
        <v>74</v>
      </c>
      <c r="G6" s="55"/>
      <c r="H6" s="27"/>
      <c r="I6" s="27"/>
      <c r="J6" s="27"/>
    </row>
    <row r="7" spans="1:10" x14ac:dyDescent="0.3">
      <c r="A7" s="47" t="s">
        <v>102</v>
      </c>
      <c r="B7" s="35">
        <f>PSM!E16</f>
        <v>0</v>
      </c>
      <c r="C7" s="36">
        <f>PSM!E96</f>
        <v>0</v>
      </c>
      <c r="D7" s="36">
        <f>PSM!E102</f>
        <v>0</v>
      </c>
      <c r="E7" s="36">
        <f>PSM!E108</f>
        <v>0</v>
      </c>
      <c r="F7" s="37"/>
      <c r="G7" s="27"/>
      <c r="H7" s="27"/>
      <c r="I7" s="27"/>
      <c r="J7" s="27"/>
    </row>
    <row r="8" spans="1:10" x14ac:dyDescent="0.3">
      <c r="A8" s="48" t="s">
        <v>24</v>
      </c>
      <c r="B8" s="38">
        <f>ETRAF!E16</f>
        <v>0</v>
      </c>
      <c r="C8" s="39">
        <f>ETRAF!E29</f>
        <v>0</v>
      </c>
      <c r="D8" s="45"/>
      <c r="E8" s="39">
        <f>ETRAF!E35</f>
        <v>0</v>
      </c>
      <c r="F8" s="40">
        <f>ETRAF!E44</f>
        <v>0</v>
      </c>
      <c r="G8" s="27"/>
      <c r="H8" s="27"/>
      <c r="I8" s="27"/>
      <c r="J8" s="27"/>
    </row>
    <row r="9" spans="1:10" ht="15" thickBot="1" x14ac:dyDescent="0.35">
      <c r="A9" s="49" t="s">
        <v>103</v>
      </c>
      <c r="B9" s="41">
        <f>HFL!E20</f>
        <v>0</v>
      </c>
      <c r="C9" s="44"/>
      <c r="D9" s="44"/>
      <c r="E9" s="42">
        <f>HFL!E26</f>
        <v>0</v>
      </c>
      <c r="F9" s="46"/>
      <c r="G9" s="27"/>
      <c r="H9" s="27"/>
      <c r="I9" s="27"/>
      <c r="J9" s="27"/>
    </row>
    <row r="10" spans="1:10" ht="15" thickBot="1" x14ac:dyDescent="0.3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ht="29.4" thickBot="1" x14ac:dyDescent="0.35">
      <c r="A11" s="27"/>
      <c r="B11" s="27"/>
      <c r="C11" s="27"/>
      <c r="D11" s="27"/>
      <c r="E11" s="27"/>
      <c r="F11" s="27"/>
      <c r="G11" s="58" t="s">
        <v>108</v>
      </c>
      <c r="H11" s="27"/>
      <c r="I11" s="27"/>
      <c r="J11" s="27"/>
    </row>
    <row r="12" spans="1:10" x14ac:dyDescent="0.3">
      <c r="A12" s="50" t="s">
        <v>104</v>
      </c>
      <c r="B12" s="35">
        <f>SUM(B7:B9)</f>
        <v>0</v>
      </c>
      <c r="C12" s="36">
        <f t="shared" ref="C12:F12" si="0">SUM(C7:C9)</f>
        <v>0</v>
      </c>
      <c r="D12" s="36">
        <f t="shared" si="0"/>
        <v>0</v>
      </c>
      <c r="E12" s="36">
        <f t="shared" si="0"/>
        <v>0</v>
      </c>
      <c r="F12" s="53">
        <f t="shared" si="0"/>
        <v>0</v>
      </c>
      <c r="G12" s="53">
        <f>SUM(B12:F12)</f>
        <v>0</v>
      </c>
      <c r="H12" s="27"/>
      <c r="I12" s="27"/>
      <c r="J12" s="27"/>
    </row>
    <row r="13" spans="1:10" x14ac:dyDescent="0.3">
      <c r="A13" s="51" t="s">
        <v>97</v>
      </c>
      <c r="B13" s="38">
        <f>$B$4*B12</f>
        <v>0</v>
      </c>
      <c r="C13" s="39">
        <f t="shared" ref="C13:F13" si="1">$B$4*C12</f>
        <v>0</v>
      </c>
      <c r="D13" s="39">
        <f t="shared" si="1"/>
        <v>0</v>
      </c>
      <c r="E13" s="39">
        <f t="shared" si="1"/>
        <v>0</v>
      </c>
      <c r="F13" s="40">
        <f t="shared" si="1"/>
        <v>0</v>
      </c>
      <c r="G13" s="40">
        <f>SUM(B13:F13)</f>
        <v>0</v>
      </c>
      <c r="H13" s="27"/>
      <c r="I13" s="27"/>
      <c r="J13" s="27"/>
    </row>
    <row r="14" spans="1:10" ht="15" thickBot="1" x14ac:dyDescent="0.35">
      <c r="A14" s="52" t="s">
        <v>105</v>
      </c>
      <c r="B14" s="41">
        <f>SUM(B12:B13)</f>
        <v>0</v>
      </c>
      <c r="C14" s="42">
        <f t="shared" ref="C14:F14" si="2">SUM(C12:C13)</f>
        <v>0</v>
      </c>
      <c r="D14" s="42">
        <f t="shared" si="2"/>
        <v>0</v>
      </c>
      <c r="E14" s="42">
        <f t="shared" si="2"/>
        <v>0</v>
      </c>
      <c r="F14" s="43">
        <f t="shared" si="2"/>
        <v>0</v>
      </c>
      <c r="G14" s="43">
        <f>SUM(B14:F14)</f>
        <v>0</v>
      </c>
      <c r="H14" s="27"/>
      <c r="I14" s="27"/>
      <c r="J14" s="27"/>
    </row>
    <row r="15" spans="1:10" ht="15" thickBot="1" x14ac:dyDescent="0.35">
      <c r="A15" s="27"/>
      <c r="B15" s="27"/>
      <c r="C15" s="27"/>
      <c r="D15" s="27"/>
      <c r="E15" s="27"/>
      <c r="F15" s="27"/>
      <c r="G15" s="55"/>
      <c r="H15" s="27"/>
      <c r="I15" s="27"/>
      <c r="J15" s="27"/>
    </row>
    <row r="16" spans="1:10" x14ac:dyDescent="0.3">
      <c r="A16" s="50" t="s">
        <v>106</v>
      </c>
      <c r="B16" s="35">
        <f>B12*4</f>
        <v>0</v>
      </c>
      <c r="C16" s="36">
        <f>C12*4</f>
        <v>0</v>
      </c>
      <c r="D16" s="36">
        <f t="shared" ref="D16:F16" si="3">D12*4</f>
        <v>0</v>
      </c>
      <c r="E16" s="36">
        <f t="shared" si="3"/>
        <v>0</v>
      </c>
      <c r="F16" s="36">
        <f t="shared" si="3"/>
        <v>0</v>
      </c>
      <c r="G16" s="56">
        <f>SUM(B16:F16)</f>
        <v>0</v>
      </c>
      <c r="H16" s="27"/>
      <c r="I16" s="27"/>
      <c r="J16" s="27"/>
    </row>
    <row r="17" spans="1:10" x14ac:dyDescent="0.3">
      <c r="A17" s="51" t="s">
        <v>97</v>
      </c>
      <c r="B17" s="38">
        <f>$B$4*B16</f>
        <v>0</v>
      </c>
      <c r="C17" s="39">
        <f>$B$4*C16</f>
        <v>0</v>
      </c>
      <c r="D17" s="39">
        <f t="shared" ref="D17:F17" si="4">$B$4*D16</f>
        <v>0</v>
      </c>
      <c r="E17" s="39">
        <f t="shared" si="4"/>
        <v>0</v>
      </c>
      <c r="F17" s="39">
        <f t="shared" si="4"/>
        <v>0</v>
      </c>
      <c r="G17" s="57">
        <f t="shared" ref="G17:G18" si="5">SUM(B17:F17)</f>
        <v>0</v>
      </c>
      <c r="H17" s="27"/>
      <c r="I17" s="27"/>
      <c r="J17" s="27"/>
    </row>
    <row r="18" spans="1:10" ht="15" thickBot="1" x14ac:dyDescent="0.35">
      <c r="A18" s="52" t="s">
        <v>107</v>
      </c>
      <c r="B18" s="41">
        <f>SUM(B16:B17)</f>
        <v>0</v>
      </c>
      <c r="C18" s="42">
        <f t="shared" ref="C18:F18" si="6">SUM(C16:C17)</f>
        <v>0</v>
      </c>
      <c r="D18" s="42">
        <f t="shared" si="6"/>
        <v>0</v>
      </c>
      <c r="E18" s="42">
        <f t="shared" si="6"/>
        <v>0</v>
      </c>
      <c r="F18" s="42">
        <f t="shared" si="6"/>
        <v>0</v>
      </c>
      <c r="G18" s="25">
        <f t="shared" si="5"/>
        <v>0</v>
      </c>
      <c r="H18" s="27"/>
      <c r="I18" s="27"/>
      <c r="J18" s="27"/>
    </row>
    <row r="19" spans="1:10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</row>
    <row r="20" spans="1:10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</row>
    <row r="21" spans="1:10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</row>
    <row r="22" spans="1:10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</row>
    <row r="23" spans="1:10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</row>
    <row r="24" spans="1:10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</row>
    <row r="25" spans="1:10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</row>
    <row r="26" spans="1:10" x14ac:dyDescent="0.3">
      <c r="A26" s="27"/>
      <c r="B26" s="27"/>
      <c r="C26" s="27"/>
      <c r="D26" s="27"/>
      <c r="E26" s="27"/>
      <c r="F26" s="27"/>
      <c r="G26" s="27"/>
      <c r="H26" s="27"/>
      <c r="I26" s="27"/>
      <c r="J26" s="27"/>
    </row>
    <row r="27" spans="1:10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</row>
    <row r="28" spans="1:10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0" x14ac:dyDescent="0.3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x14ac:dyDescent="0.3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x14ac:dyDescent="0.3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x14ac:dyDescent="0.3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3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3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3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3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3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3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x14ac:dyDescent="0.3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x14ac:dyDescent="0.3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x14ac:dyDescent="0.3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x14ac:dyDescent="0.3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x14ac:dyDescent="0.3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3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3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x14ac:dyDescent="0.3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x14ac:dyDescent="0.3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3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x14ac:dyDescent="0.3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x14ac:dyDescent="0.3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x14ac:dyDescent="0.3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x14ac:dyDescent="0.3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x14ac:dyDescent="0.3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x14ac:dyDescent="0.3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x14ac:dyDescent="0.3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x14ac:dyDescent="0.3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x14ac:dyDescent="0.3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x14ac:dyDescent="0.3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x14ac:dyDescent="0.3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x14ac:dyDescent="0.3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x14ac:dyDescent="0.3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x14ac:dyDescent="0.3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x14ac:dyDescent="0.3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x14ac:dyDescent="0.3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x14ac:dyDescent="0.3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x14ac:dyDescent="0.3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 x14ac:dyDescent="0.3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 x14ac:dyDescent="0.3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 x14ac:dyDescent="0.3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 x14ac:dyDescent="0.3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 x14ac:dyDescent="0.3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x14ac:dyDescent="0.3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3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x14ac:dyDescent="0.3">
      <c r="A83" s="27"/>
      <c r="B83" s="27"/>
      <c r="C83" s="27"/>
      <c r="D83" s="27"/>
      <c r="E83" s="27"/>
      <c r="F83" s="27"/>
      <c r="G83" s="27"/>
      <c r="H83" s="27"/>
      <c r="I83" s="27"/>
      <c r="J83" s="27"/>
    </row>
  </sheetData>
  <mergeCells count="1">
    <mergeCell ref="B3:F3"/>
  </mergeCells>
  <pageMargins left="0.7" right="0.7" top="0.75" bottom="0.75" header="0.3" footer="0.3"/>
  <pageSetup paperSize="9" scale="61" orientation="portrait" r:id="rId1"/>
  <headerFooter>
    <oddHeader>&amp;L&amp;"-,Gras"Affaire 2025060AOS&amp;C&amp;"-,Gras"DPGF
Lot 3 : Contrôle réglementaire des PSM, ETRAF, et HFL&amp;R&amp;"-,Gras"Acte d'Engagement
Annexe 1</oddHeader>
    <oddFooter>&amp;C&amp;"-,Gras"Page &amp;P de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0"/>
  <sheetViews>
    <sheetView view="pageLayout" zoomScaleNormal="100" workbookViewId="0">
      <selection activeCell="D4" sqref="D4"/>
    </sheetView>
  </sheetViews>
  <sheetFormatPr baseColWidth="10" defaultRowHeight="14.4" x14ac:dyDescent="0.3"/>
  <cols>
    <col min="1" max="1" width="17.21875" bestFit="1" customWidth="1"/>
    <col min="2" max="2" width="13" bestFit="1" customWidth="1"/>
    <col min="3" max="3" width="18" customWidth="1"/>
    <col min="4" max="4" width="18.77734375" customWidth="1"/>
    <col min="5" max="5" width="30.33203125" bestFit="1" customWidth="1"/>
  </cols>
  <sheetData>
    <row r="1" spans="1:5" ht="18.600000000000001" thickBot="1" x14ac:dyDescent="0.4">
      <c r="A1" s="62" t="s">
        <v>6</v>
      </c>
      <c r="B1" s="63"/>
      <c r="C1" s="63"/>
      <c r="D1" s="63"/>
      <c r="E1" s="64"/>
    </row>
    <row r="2" spans="1:5" x14ac:dyDescent="0.3">
      <c r="A2" s="15" t="s">
        <v>0</v>
      </c>
      <c r="B2" s="15" t="s">
        <v>1</v>
      </c>
      <c r="C2" s="15" t="s">
        <v>2</v>
      </c>
      <c r="D2" s="15" t="s">
        <v>3</v>
      </c>
      <c r="E2" s="16" t="s">
        <v>84</v>
      </c>
    </row>
    <row r="3" spans="1:5" x14ac:dyDescent="0.3">
      <c r="A3" s="13" t="s">
        <v>36</v>
      </c>
      <c r="B3" s="13" t="s">
        <v>37</v>
      </c>
      <c r="C3" s="13">
        <v>5</v>
      </c>
      <c r="D3" s="1" t="s">
        <v>7</v>
      </c>
      <c r="E3" s="17"/>
    </row>
    <row r="4" spans="1:5" x14ac:dyDescent="0.3">
      <c r="A4" s="13" t="s">
        <v>36</v>
      </c>
      <c r="B4" s="13" t="s">
        <v>38</v>
      </c>
      <c r="C4" s="13">
        <v>57</v>
      </c>
      <c r="D4" s="1" t="s">
        <v>7</v>
      </c>
      <c r="E4" s="17"/>
    </row>
    <row r="5" spans="1:5" x14ac:dyDescent="0.3">
      <c r="A5" s="13" t="s">
        <v>36</v>
      </c>
      <c r="B5" s="13" t="s">
        <v>38</v>
      </c>
      <c r="C5" s="13">
        <v>57</v>
      </c>
      <c r="D5" s="1" t="s">
        <v>7</v>
      </c>
      <c r="E5" s="17"/>
    </row>
    <row r="6" spans="1:5" x14ac:dyDescent="0.3">
      <c r="A6" s="13" t="s">
        <v>36</v>
      </c>
      <c r="B6" s="13" t="s">
        <v>39</v>
      </c>
      <c r="C6" s="13">
        <v>37</v>
      </c>
      <c r="D6" s="1" t="s">
        <v>7</v>
      </c>
      <c r="E6" s="17"/>
    </row>
    <row r="7" spans="1:5" x14ac:dyDescent="0.3">
      <c r="A7" s="13" t="s">
        <v>36</v>
      </c>
      <c r="B7" s="13" t="s">
        <v>40</v>
      </c>
      <c r="C7" s="13">
        <v>26</v>
      </c>
      <c r="D7" s="4" t="s">
        <v>7</v>
      </c>
      <c r="E7" s="17"/>
    </row>
    <row r="8" spans="1:5" x14ac:dyDescent="0.3">
      <c r="A8" s="13" t="s">
        <v>36</v>
      </c>
      <c r="B8" s="13" t="s">
        <v>40</v>
      </c>
      <c r="C8" s="13">
        <v>103</v>
      </c>
      <c r="D8" s="4" t="s">
        <v>7</v>
      </c>
      <c r="E8" s="17"/>
    </row>
    <row r="9" spans="1:5" x14ac:dyDescent="0.3">
      <c r="A9" s="13" t="s">
        <v>36</v>
      </c>
      <c r="B9" s="13" t="s">
        <v>41</v>
      </c>
      <c r="C9" s="13">
        <v>915</v>
      </c>
      <c r="D9" s="4" t="s">
        <v>8</v>
      </c>
      <c r="E9" s="17"/>
    </row>
    <row r="10" spans="1:5" x14ac:dyDescent="0.3">
      <c r="A10" s="13" t="s">
        <v>36</v>
      </c>
      <c r="B10" s="13" t="s">
        <v>42</v>
      </c>
      <c r="C10" s="13">
        <v>1</v>
      </c>
      <c r="D10" s="4" t="s">
        <v>7</v>
      </c>
      <c r="E10" s="17"/>
    </row>
    <row r="11" spans="1:5" x14ac:dyDescent="0.3">
      <c r="A11" s="13" t="s">
        <v>36</v>
      </c>
      <c r="B11" s="13" t="s">
        <v>42</v>
      </c>
      <c r="C11" s="13">
        <v>8</v>
      </c>
      <c r="D11" s="1" t="s">
        <v>7</v>
      </c>
      <c r="E11" s="17"/>
    </row>
    <row r="12" spans="1:5" x14ac:dyDescent="0.3">
      <c r="A12" s="13" t="s">
        <v>36</v>
      </c>
      <c r="B12" s="13" t="s">
        <v>42</v>
      </c>
      <c r="C12" s="13" t="s">
        <v>43</v>
      </c>
      <c r="D12" s="1" t="s">
        <v>8</v>
      </c>
      <c r="E12" s="17"/>
    </row>
    <row r="13" spans="1:5" x14ac:dyDescent="0.3">
      <c r="A13" s="13" t="s">
        <v>36</v>
      </c>
      <c r="B13" s="13" t="s">
        <v>42</v>
      </c>
      <c r="C13" s="13" t="s">
        <v>43</v>
      </c>
      <c r="D13" s="1" t="s">
        <v>7</v>
      </c>
      <c r="E13" s="17"/>
    </row>
    <row r="14" spans="1:5" x14ac:dyDescent="0.3">
      <c r="A14" s="13" t="s">
        <v>36</v>
      </c>
      <c r="B14" s="13" t="s">
        <v>42</v>
      </c>
      <c r="C14" s="13" t="s">
        <v>44</v>
      </c>
      <c r="D14" s="1" t="s">
        <v>7</v>
      </c>
      <c r="E14" s="17"/>
    </row>
    <row r="15" spans="1:5" ht="15" thickBot="1" x14ac:dyDescent="0.35">
      <c r="A15" s="13" t="s">
        <v>36</v>
      </c>
      <c r="B15" s="13" t="s">
        <v>42</v>
      </c>
      <c r="C15" s="13" t="s">
        <v>44</v>
      </c>
      <c r="D15" s="1" t="s">
        <v>8</v>
      </c>
      <c r="E15" s="17"/>
    </row>
    <row r="16" spans="1:5" ht="15" thickBot="1" x14ac:dyDescent="0.35">
      <c r="A16" s="65" t="s">
        <v>85</v>
      </c>
      <c r="B16" s="66"/>
      <c r="C16" s="66"/>
      <c r="D16" s="67"/>
      <c r="E16" s="18">
        <f>SUM(E3:E15)</f>
        <v>0</v>
      </c>
    </row>
    <row r="17" spans="1:5" ht="15" thickBot="1" x14ac:dyDescent="0.35"/>
    <row r="18" spans="1:5" ht="18.600000000000001" thickBot="1" x14ac:dyDescent="0.4">
      <c r="A18" s="62" t="s">
        <v>11</v>
      </c>
      <c r="B18" s="63"/>
      <c r="C18" s="63"/>
      <c r="D18" s="63"/>
      <c r="E18" s="64"/>
    </row>
    <row r="19" spans="1:5" x14ac:dyDescent="0.3">
      <c r="A19" s="15" t="s">
        <v>0</v>
      </c>
      <c r="B19" s="15" t="s">
        <v>1</v>
      </c>
      <c r="C19" s="15" t="s">
        <v>2</v>
      </c>
      <c r="D19" s="15" t="s">
        <v>3</v>
      </c>
      <c r="E19" s="16" t="s">
        <v>84</v>
      </c>
    </row>
    <row r="20" spans="1:5" x14ac:dyDescent="0.3">
      <c r="A20" s="13" t="s">
        <v>45</v>
      </c>
      <c r="B20" s="13" t="s">
        <v>46</v>
      </c>
      <c r="C20" s="13" t="s">
        <v>47</v>
      </c>
      <c r="D20" s="4" t="s">
        <v>7</v>
      </c>
      <c r="E20" s="17"/>
    </row>
    <row r="21" spans="1:5" x14ac:dyDescent="0.3">
      <c r="A21" s="13" t="s">
        <v>45</v>
      </c>
      <c r="B21" s="13" t="s">
        <v>46</v>
      </c>
      <c r="C21" s="13">
        <v>122</v>
      </c>
      <c r="D21" s="4" t="s">
        <v>8</v>
      </c>
      <c r="E21" s="17"/>
    </row>
    <row r="22" spans="1:5" x14ac:dyDescent="0.3">
      <c r="A22" s="13" t="s">
        <v>45</v>
      </c>
      <c r="B22" s="13" t="s">
        <v>46</v>
      </c>
      <c r="C22" s="13">
        <v>122</v>
      </c>
      <c r="D22" s="4" t="s">
        <v>10</v>
      </c>
      <c r="E22" s="17"/>
    </row>
    <row r="23" spans="1:5" x14ac:dyDescent="0.3">
      <c r="A23" s="13" t="s">
        <v>45</v>
      </c>
      <c r="B23" s="13" t="s">
        <v>46</v>
      </c>
      <c r="C23" s="13">
        <v>122</v>
      </c>
      <c r="D23" s="4" t="s">
        <v>7</v>
      </c>
      <c r="E23" s="17"/>
    </row>
    <row r="24" spans="1:5" x14ac:dyDescent="0.3">
      <c r="A24" s="13" t="s">
        <v>45</v>
      </c>
      <c r="B24" s="13" t="s">
        <v>46</v>
      </c>
      <c r="C24" s="13" t="s">
        <v>13</v>
      </c>
      <c r="D24" s="4" t="s">
        <v>8</v>
      </c>
      <c r="E24" s="17"/>
    </row>
    <row r="25" spans="1:5" x14ac:dyDescent="0.3">
      <c r="A25" s="13" t="s">
        <v>45</v>
      </c>
      <c r="B25" s="13" t="s">
        <v>46</v>
      </c>
      <c r="C25" s="13" t="s">
        <v>13</v>
      </c>
      <c r="D25" s="4" t="s">
        <v>7</v>
      </c>
      <c r="E25" s="17"/>
    </row>
    <row r="26" spans="1:5" x14ac:dyDescent="0.3">
      <c r="A26" s="13" t="s">
        <v>45</v>
      </c>
      <c r="B26" s="13" t="s">
        <v>46</v>
      </c>
      <c r="C26" s="13" t="s">
        <v>13</v>
      </c>
      <c r="D26" s="4" t="s">
        <v>8</v>
      </c>
      <c r="E26" s="17"/>
    </row>
    <row r="27" spans="1:5" x14ac:dyDescent="0.3">
      <c r="A27" s="13" t="s">
        <v>45</v>
      </c>
      <c r="B27" s="13" t="s">
        <v>46</v>
      </c>
      <c r="C27" s="13" t="s">
        <v>12</v>
      </c>
      <c r="D27" s="4" t="s">
        <v>10</v>
      </c>
      <c r="E27" s="17"/>
    </row>
    <row r="28" spans="1:5" x14ac:dyDescent="0.3">
      <c r="A28" s="13" t="s">
        <v>45</v>
      </c>
      <c r="B28" s="13" t="s">
        <v>46</v>
      </c>
      <c r="C28" s="13" t="s">
        <v>12</v>
      </c>
      <c r="D28" s="4" t="s">
        <v>7</v>
      </c>
      <c r="E28" s="17"/>
    </row>
    <row r="29" spans="1:5" x14ac:dyDescent="0.3">
      <c r="A29" s="13" t="s">
        <v>45</v>
      </c>
      <c r="B29" s="13" t="s">
        <v>48</v>
      </c>
      <c r="C29" s="13" t="s">
        <v>14</v>
      </c>
      <c r="D29" s="4" t="s">
        <v>7</v>
      </c>
      <c r="E29" s="17"/>
    </row>
    <row r="30" spans="1:5" x14ac:dyDescent="0.3">
      <c r="A30" s="13" t="s">
        <v>45</v>
      </c>
      <c r="B30" s="13" t="s">
        <v>48</v>
      </c>
      <c r="C30" s="13">
        <v>221</v>
      </c>
      <c r="D30" s="4" t="s">
        <v>7</v>
      </c>
      <c r="E30" s="17"/>
    </row>
    <row r="31" spans="1:5" x14ac:dyDescent="0.3">
      <c r="A31" s="13" t="s">
        <v>45</v>
      </c>
      <c r="B31" s="13" t="s">
        <v>48</v>
      </c>
      <c r="C31" s="13">
        <v>221</v>
      </c>
      <c r="D31" s="4" t="s">
        <v>7</v>
      </c>
      <c r="E31" s="17"/>
    </row>
    <row r="32" spans="1:5" x14ac:dyDescent="0.3">
      <c r="A32" s="13" t="s">
        <v>45</v>
      </c>
      <c r="B32" s="13" t="s">
        <v>48</v>
      </c>
      <c r="C32" s="13">
        <v>221</v>
      </c>
      <c r="D32" s="4" t="s">
        <v>7</v>
      </c>
      <c r="E32" s="17"/>
    </row>
    <row r="33" spans="1:5" x14ac:dyDescent="0.3">
      <c r="A33" s="13" t="s">
        <v>45</v>
      </c>
      <c r="B33" s="13" t="s">
        <v>48</v>
      </c>
      <c r="C33" s="13">
        <v>221</v>
      </c>
      <c r="D33" s="4" t="s">
        <v>7</v>
      </c>
      <c r="E33" s="17"/>
    </row>
    <row r="34" spans="1:5" x14ac:dyDescent="0.3">
      <c r="A34" s="13" t="s">
        <v>45</v>
      </c>
      <c r="B34" s="13" t="s">
        <v>48</v>
      </c>
      <c r="C34" s="13">
        <v>226</v>
      </c>
      <c r="D34" s="4" t="s">
        <v>7</v>
      </c>
      <c r="E34" s="17"/>
    </row>
    <row r="35" spans="1:5" x14ac:dyDescent="0.3">
      <c r="A35" s="13" t="s">
        <v>45</v>
      </c>
      <c r="B35" s="13" t="s">
        <v>48</v>
      </c>
      <c r="C35" s="13">
        <v>921</v>
      </c>
      <c r="D35" s="4" t="s">
        <v>7</v>
      </c>
      <c r="E35" s="17"/>
    </row>
    <row r="36" spans="1:5" x14ac:dyDescent="0.3">
      <c r="A36" s="13" t="s">
        <v>45</v>
      </c>
      <c r="B36" s="13" t="s">
        <v>49</v>
      </c>
      <c r="C36" s="13">
        <v>128</v>
      </c>
      <c r="D36" s="4" t="s">
        <v>7</v>
      </c>
      <c r="E36" s="17"/>
    </row>
    <row r="37" spans="1:5" x14ac:dyDescent="0.3">
      <c r="A37" s="13" t="s">
        <v>45</v>
      </c>
      <c r="B37" s="13" t="s">
        <v>49</v>
      </c>
      <c r="C37" s="13" t="s">
        <v>15</v>
      </c>
      <c r="D37" s="4" t="s">
        <v>7</v>
      </c>
      <c r="E37" s="17"/>
    </row>
    <row r="38" spans="1:5" x14ac:dyDescent="0.3">
      <c r="A38" s="13" t="s">
        <v>45</v>
      </c>
      <c r="B38" s="13" t="s">
        <v>49</v>
      </c>
      <c r="C38" s="13" t="s">
        <v>15</v>
      </c>
      <c r="D38" s="4" t="s">
        <v>8</v>
      </c>
      <c r="E38" s="17"/>
    </row>
    <row r="39" spans="1:5" x14ac:dyDescent="0.3">
      <c r="A39" s="13" t="s">
        <v>45</v>
      </c>
      <c r="B39" s="13" t="s">
        <v>49</v>
      </c>
      <c r="C39" s="13" t="s">
        <v>16</v>
      </c>
      <c r="D39" s="4" t="s">
        <v>7</v>
      </c>
      <c r="E39" s="17"/>
    </row>
    <row r="40" spans="1:5" x14ac:dyDescent="0.3">
      <c r="A40" s="13" t="s">
        <v>45</v>
      </c>
      <c r="B40" s="13" t="s">
        <v>49</v>
      </c>
      <c r="C40" s="13" t="s">
        <v>14</v>
      </c>
      <c r="D40" s="4" t="s">
        <v>7</v>
      </c>
      <c r="E40" s="17"/>
    </row>
    <row r="41" spans="1:5" x14ac:dyDescent="0.3">
      <c r="A41" s="13" t="s">
        <v>45</v>
      </c>
      <c r="B41" s="13" t="s">
        <v>49</v>
      </c>
      <c r="C41" s="13" t="s">
        <v>14</v>
      </c>
      <c r="D41" s="4" t="s">
        <v>7</v>
      </c>
      <c r="E41" s="17"/>
    </row>
    <row r="42" spans="1:5" x14ac:dyDescent="0.3">
      <c r="A42" s="13" t="s">
        <v>45</v>
      </c>
      <c r="B42" s="13" t="s">
        <v>49</v>
      </c>
      <c r="C42" s="13" t="s">
        <v>50</v>
      </c>
      <c r="D42" s="4" t="s">
        <v>8</v>
      </c>
      <c r="E42" s="17"/>
    </row>
    <row r="43" spans="1:5" x14ac:dyDescent="0.3">
      <c r="A43" s="13" t="s">
        <v>45</v>
      </c>
      <c r="B43" s="13" t="s">
        <v>49</v>
      </c>
      <c r="C43" s="13">
        <v>208</v>
      </c>
      <c r="D43" s="4" t="s">
        <v>10</v>
      </c>
      <c r="E43" s="17"/>
    </row>
    <row r="44" spans="1:5" x14ac:dyDescent="0.3">
      <c r="A44" s="13" t="s">
        <v>45</v>
      </c>
      <c r="B44" s="13" t="s">
        <v>49</v>
      </c>
      <c r="C44" s="13" t="s">
        <v>51</v>
      </c>
      <c r="D44" s="4" t="s">
        <v>7</v>
      </c>
      <c r="E44" s="17"/>
    </row>
    <row r="45" spans="1:5" x14ac:dyDescent="0.3">
      <c r="A45" s="13" t="s">
        <v>45</v>
      </c>
      <c r="B45" s="13" t="s">
        <v>49</v>
      </c>
      <c r="C45" s="13" t="s">
        <v>17</v>
      </c>
      <c r="D45" s="4" t="s">
        <v>7</v>
      </c>
      <c r="E45" s="17"/>
    </row>
    <row r="46" spans="1:5" x14ac:dyDescent="0.3">
      <c r="A46" s="13" t="s">
        <v>45</v>
      </c>
      <c r="B46" s="13" t="s">
        <v>49</v>
      </c>
      <c r="C46" s="13">
        <v>212</v>
      </c>
      <c r="D46" s="4" t="s">
        <v>7</v>
      </c>
      <c r="E46" s="17"/>
    </row>
    <row r="47" spans="1:5" x14ac:dyDescent="0.3">
      <c r="A47" s="13" t="s">
        <v>45</v>
      </c>
      <c r="B47" s="13" t="s">
        <v>49</v>
      </c>
      <c r="C47" s="13" t="s">
        <v>18</v>
      </c>
      <c r="D47" s="4" t="s">
        <v>8</v>
      </c>
      <c r="E47" s="17"/>
    </row>
    <row r="48" spans="1:5" x14ac:dyDescent="0.3">
      <c r="A48" s="13" t="s">
        <v>45</v>
      </c>
      <c r="B48" s="13" t="s">
        <v>52</v>
      </c>
      <c r="C48" s="13">
        <v>113</v>
      </c>
      <c r="D48" s="4" t="s">
        <v>7</v>
      </c>
      <c r="E48" s="17"/>
    </row>
    <row r="49" spans="1:5" x14ac:dyDescent="0.3">
      <c r="A49" s="13" t="s">
        <v>45</v>
      </c>
      <c r="B49" s="13" t="s">
        <v>52</v>
      </c>
      <c r="C49" s="13" t="s">
        <v>53</v>
      </c>
      <c r="D49" s="1" t="s">
        <v>7</v>
      </c>
      <c r="E49" s="17"/>
    </row>
    <row r="50" spans="1:5" x14ac:dyDescent="0.3">
      <c r="A50" s="13" t="s">
        <v>45</v>
      </c>
      <c r="B50" s="13" t="s">
        <v>52</v>
      </c>
      <c r="C50" s="13" t="s">
        <v>53</v>
      </c>
      <c r="D50" s="1" t="s">
        <v>7</v>
      </c>
      <c r="E50" s="17"/>
    </row>
    <row r="51" spans="1:5" x14ac:dyDescent="0.3">
      <c r="A51" s="13" t="s">
        <v>45</v>
      </c>
      <c r="B51" s="13" t="s">
        <v>52</v>
      </c>
      <c r="C51" s="13" t="s">
        <v>54</v>
      </c>
      <c r="D51" s="1" t="s">
        <v>7</v>
      </c>
      <c r="E51" s="17"/>
    </row>
    <row r="52" spans="1:5" x14ac:dyDescent="0.3">
      <c r="A52" s="13" t="s">
        <v>45</v>
      </c>
      <c r="B52" s="13" t="s">
        <v>52</v>
      </c>
      <c r="C52" s="13" t="s">
        <v>54</v>
      </c>
      <c r="D52" s="1" t="s">
        <v>7</v>
      </c>
      <c r="E52" s="17"/>
    </row>
    <row r="53" spans="1:5" x14ac:dyDescent="0.3">
      <c r="A53" s="13" t="s">
        <v>45</v>
      </c>
      <c r="B53" s="13" t="s">
        <v>52</v>
      </c>
      <c r="C53" s="13">
        <v>119</v>
      </c>
      <c r="D53" s="1" t="s">
        <v>7</v>
      </c>
      <c r="E53" s="17"/>
    </row>
    <row r="54" spans="1:5" x14ac:dyDescent="0.3">
      <c r="A54" s="13" t="s">
        <v>45</v>
      </c>
      <c r="B54" s="13" t="s">
        <v>52</v>
      </c>
      <c r="C54" s="13">
        <v>119</v>
      </c>
      <c r="D54" s="1" t="s">
        <v>8</v>
      </c>
      <c r="E54" s="17"/>
    </row>
    <row r="55" spans="1:5" x14ac:dyDescent="0.3">
      <c r="A55" s="13" t="s">
        <v>45</v>
      </c>
      <c r="B55" s="13" t="s">
        <v>52</v>
      </c>
      <c r="C55" s="13">
        <v>119</v>
      </c>
      <c r="D55" s="1" t="s">
        <v>7</v>
      </c>
      <c r="E55" s="17"/>
    </row>
    <row r="56" spans="1:5" x14ac:dyDescent="0.3">
      <c r="A56" s="13" t="s">
        <v>45</v>
      </c>
      <c r="B56" s="13" t="s">
        <v>52</v>
      </c>
      <c r="C56" s="13">
        <v>120</v>
      </c>
      <c r="D56" s="1" t="s">
        <v>7</v>
      </c>
      <c r="E56" s="17"/>
    </row>
    <row r="57" spans="1:5" x14ac:dyDescent="0.3">
      <c r="A57" s="13" t="s">
        <v>45</v>
      </c>
      <c r="B57" s="13" t="s">
        <v>52</v>
      </c>
      <c r="C57" s="13" t="s">
        <v>55</v>
      </c>
      <c r="D57" s="1" t="s">
        <v>7</v>
      </c>
      <c r="E57" s="17"/>
    </row>
    <row r="58" spans="1:5" x14ac:dyDescent="0.3">
      <c r="A58" s="13" t="s">
        <v>45</v>
      </c>
      <c r="B58" s="13" t="s">
        <v>52</v>
      </c>
      <c r="C58" s="13" t="s">
        <v>55</v>
      </c>
      <c r="D58" s="1" t="s">
        <v>8</v>
      </c>
      <c r="E58" s="17"/>
    </row>
    <row r="59" spans="1:5" x14ac:dyDescent="0.3">
      <c r="A59" s="13" t="s">
        <v>45</v>
      </c>
      <c r="B59" s="13" t="s">
        <v>52</v>
      </c>
      <c r="C59" s="13" t="s">
        <v>19</v>
      </c>
      <c r="D59" s="1" t="s">
        <v>7</v>
      </c>
      <c r="E59" s="17"/>
    </row>
    <row r="60" spans="1:5" x14ac:dyDescent="0.3">
      <c r="A60" s="13" t="s">
        <v>45</v>
      </c>
      <c r="B60" s="13" t="s">
        <v>52</v>
      </c>
      <c r="C60" s="13" t="s">
        <v>19</v>
      </c>
      <c r="D60" s="1" t="s">
        <v>7</v>
      </c>
      <c r="E60" s="17"/>
    </row>
    <row r="61" spans="1:5" x14ac:dyDescent="0.3">
      <c r="A61" s="13" t="s">
        <v>45</v>
      </c>
      <c r="B61" s="13" t="s">
        <v>52</v>
      </c>
      <c r="C61" s="13" t="s">
        <v>19</v>
      </c>
      <c r="D61" s="1" t="s">
        <v>7</v>
      </c>
      <c r="E61" s="17"/>
    </row>
    <row r="62" spans="1:5" x14ac:dyDescent="0.3">
      <c r="A62" s="13" t="s">
        <v>45</v>
      </c>
      <c r="B62" s="13" t="s">
        <v>52</v>
      </c>
      <c r="C62" s="13" t="s">
        <v>19</v>
      </c>
      <c r="D62" s="6" t="s">
        <v>8</v>
      </c>
      <c r="E62" s="17"/>
    </row>
    <row r="63" spans="1:5" x14ac:dyDescent="0.3">
      <c r="A63" s="13" t="s">
        <v>45</v>
      </c>
      <c r="B63" s="13" t="s">
        <v>52</v>
      </c>
      <c r="C63" s="13" t="s">
        <v>20</v>
      </c>
      <c r="D63" s="1" t="s">
        <v>7</v>
      </c>
      <c r="E63" s="17"/>
    </row>
    <row r="64" spans="1:5" x14ac:dyDescent="0.3">
      <c r="A64" s="13" t="s">
        <v>45</v>
      </c>
      <c r="B64" s="13" t="s">
        <v>52</v>
      </c>
      <c r="C64" s="13" t="s">
        <v>20</v>
      </c>
      <c r="D64" s="1" t="s">
        <v>7</v>
      </c>
      <c r="E64" s="17"/>
    </row>
    <row r="65" spans="1:5" x14ac:dyDescent="0.3">
      <c r="A65" s="13" t="s">
        <v>45</v>
      </c>
      <c r="B65" s="13" t="s">
        <v>52</v>
      </c>
      <c r="C65" s="13" t="s">
        <v>20</v>
      </c>
      <c r="D65" s="1" t="s">
        <v>7</v>
      </c>
      <c r="E65" s="17"/>
    </row>
    <row r="66" spans="1:5" x14ac:dyDescent="0.3">
      <c r="A66" s="13" t="s">
        <v>45</v>
      </c>
      <c r="B66" s="13" t="s">
        <v>52</v>
      </c>
      <c r="C66" s="13" t="s">
        <v>20</v>
      </c>
      <c r="D66" s="1" t="s">
        <v>7</v>
      </c>
      <c r="E66" s="17"/>
    </row>
    <row r="67" spans="1:5" x14ac:dyDescent="0.3">
      <c r="A67" s="13" t="s">
        <v>45</v>
      </c>
      <c r="B67" s="13" t="s">
        <v>52</v>
      </c>
      <c r="C67" s="13" t="s">
        <v>20</v>
      </c>
      <c r="D67" s="1" t="s">
        <v>7</v>
      </c>
      <c r="E67" s="17"/>
    </row>
    <row r="68" spans="1:5" x14ac:dyDescent="0.3">
      <c r="A68" s="13" t="s">
        <v>45</v>
      </c>
      <c r="B68" s="13" t="s">
        <v>52</v>
      </c>
      <c r="C68" s="13" t="s">
        <v>20</v>
      </c>
      <c r="D68" s="1" t="s">
        <v>8</v>
      </c>
      <c r="E68" s="17"/>
    </row>
    <row r="69" spans="1:5" x14ac:dyDescent="0.3">
      <c r="A69" s="13" t="s">
        <v>45</v>
      </c>
      <c r="B69" s="13" t="s">
        <v>52</v>
      </c>
      <c r="C69" s="13" t="s">
        <v>56</v>
      </c>
      <c r="D69" s="1" t="s">
        <v>7</v>
      </c>
      <c r="E69" s="17"/>
    </row>
    <row r="70" spans="1:5" x14ac:dyDescent="0.3">
      <c r="A70" s="13" t="s">
        <v>45</v>
      </c>
      <c r="B70" s="13" t="s">
        <v>52</v>
      </c>
      <c r="C70" s="13" t="s">
        <v>56</v>
      </c>
      <c r="D70" s="1" t="s">
        <v>8</v>
      </c>
      <c r="E70" s="17"/>
    </row>
    <row r="71" spans="1:5" x14ac:dyDescent="0.3">
      <c r="A71" s="13" t="s">
        <v>45</v>
      </c>
      <c r="B71" s="13" t="s">
        <v>52</v>
      </c>
      <c r="C71" s="13">
        <v>218</v>
      </c>
      <c r="D71" s="1" t="s">
        <v>7</v>
      </c>
      <c r="E71" s="17"/>
    </row>
    <row r="72" spans="1:5" x14ac:dyDescent="0.3">
      <c r="A72" s="13" t="s">
        <v>45</v>
      </c>
      <c r="B72" s="13" t="s">
        <v>52</v>
      </c>
      <c r="C72" s="13">
        <v>233</v>
      </c>
      <c r="D72" s="10" t="s">
        <v>7</v>
      </c>
      <c r="E72" s="17"/>
    </row>
    <row r="73" spans="1:5" x14ac:dyDescent="0.3">
      <c r="A73" s="13" t="s">
        <v>45</v>
      </c>
      <c r="B73" s="13" t="s">
        <v>52</v>
      </c>
      <c r="C73" s="13">
        <v>910</v>
      </c>
      <c r="D73" s="10" t="s">
        <v>8</v>
      </c>
      <c r="E73" s="17"/>
    </row>
    <row r="74" spans="1:5" x14ac:dyDescent="0.3">
      <c r="A74" s="13" t="s">
        <v>45</v>
      </c>
      <c r="B74" s="13" t="s">
        <v>52</v>
      </c>
      <c r="C74" s="13">
        <v>921</v>
      </c>
      <c r="D74" s="10" t="s">
        <v>7</v>
      </c>
      <c r="E74" s="17"/>
    </row>
    <row r="75" spans="1:5" x14ac:dyDescent="0.3">
      <c r="A75" s="13" t="s">
        <v>45</v>
      </c>
      <c r="B75" s="13" t="s">
        <v>52</v>
      </c>
      <c r="C75" s="13">
        <v>923</v>
      </c>
      <c r="D75" s="10" t="s">
        <v>7</v>
      </c>
      <c r="E75" s="17"/>
    </row>
    <row r="76" spans="1:5" x14ac:dyDescent="0.3">
      <c r="A76" s="13" t="s">
        <v>45</v>
      </c>
      <c r="B76" s="13" t="s">
        <v>52</v>
      </c>
      <c r="C76" s="13">
        <v>924</v>
      </c>
      <c r="D76" s="10" t="s">
        <v>8</v>
      </c>
      <c r="E76" s="17"/>
    </row>
    <row r="77" spans="1:5" x14ac:dyDescent="0.3">
      <c r="A77" s="13" t="s">
        <v>45</v>
      </c>
      <c r="B77" s="13" t="s">
        <v>52</v>
      </c>
      <c r="C77" s="13">
        <v>925</v>
      </c>
      <c r="D77" s="10" t="s">
        <v>7</v>
      </c>
      <c r="E77" s="17"/>
    </row>
    <row r="78" spans="1:5" x14ac:dyDescent="0.3">
      <c r="A78" s="13" t="s">
        <v>45</v>
      </c>
      <c r="B78" s="13" t="s">
        <v>52</v>
      </c>
      <c r="C78" s="13">
        <v>926</v>
      </c>
      <c r="D78" s="10" t="s">
        <v>8</v>
      </c>
      <c r="E78" s="17"/>
    </row>
    <row r="79" spans="1:5" x14ac:dyDescent="0.3">
      <c r="A79" s="13" t="s">
        <v>45</v>
      </c>
      <c r="B79" s="13" t="s">
        <v>52</v>
      </c>
      <c r="C79" s="13">
        <v>927</v>
      </c>
      <c r="D79" s="10" t="s">
        <v>7</v>
      </c>
      <c r="E79" s="17"/>
    </row>
    <row r="80" spans="1:5" x14ac:dyDescent="0.3">
      <c r="A80" s="13" t="s">
        <v>45</v>
      </c>
      <c r="B80" s="13" t="s">
        <v>52</v>
      </c>
      <c r="C80" s="13">
        <v>928</v>
      </c>
      <c r="D80" s="1" t="s">
        <v>7</v>
      </c>
      <c r="E80" s="17"/>
    </row>
    <row r="81" spans="1:5" x14ac:dyDescent="0.3">
      <c r="A81" s="13" t="s">
        <v>45</v>
      </c>
      <c r="B81" s="13" t="s">
        <v>52</v>
      </c>
      <c r="C81" s="13">
        <v>929</v>
      </c>
      <c r="D81" s="1" t="s">
        <v>8</v>
      </c>
      <c r="E81" s="17"/>
    </row>
    <row r="82" spans="1:5" x14ac:dyDescent="0.3">
      <c r="A82" s="13" t="s">
        <v>45</v>
      </c>
      <c r="B82" s="13" t="s">
        <v>52</v>
      </c>
      <c r="C82" s="13">
        <v>930</v>
      </c>
      <c r="D82" s="1" t="s">
        <v>7</v>
      </c>
      <c r="E82" s="17"/>
    </row>
    <row r="83" spans="1:5" x14ac:dyDescent="0.3">
      <c r="A83" s="13" t="s">
        <v>45</v>
      </c>
      <c r="B83" s="13" t="s">
        <v>52</v>
      </c>
      <c r="C83" s="13">
        <v>934</v>
      </c>
      <c r="D83" s="1" t="s">
        <v>7</v>
      </c>
      <c r="E83" s="17"/>
    </row>
    <row r="84" spans="1:5" x14ac:dyDescent="0.3">
      <c r="A84" s="13" t="s">
        <v>45</v>
      </c>
      <c r="B84" s="13" t="s">
        <v>52</v>
      </c>
      <c r="C84" s="13">
        <v>934</v>
      </c>
      <c r="D84" s="1" t="s">
        <v>7</v>
      </c>
      <c r="E84" s="17"/>
    </row>
    <row r="85" spans="1:5" x14ac:dyDescent="0.3">
      <c r="A85" s="13" t="s">
        <v>45</v>
      </c>
      <c r="B85" s="13" t="s">
        <v>52</v>
      </c>
      <c r="C85" s="13">
        <v>935</v>
      </c>
      <c r="D85" s="1" t="s">
        <v>8</v>
      </c>
      <c r="E85" s="17"/>
    </row>
    <row r="86" spans="1:5" x14ac:dyDescent="0.3">
      <c r="A86" s="13" t="s">
        <v>45</v>
      </c>
      <c r="B86" s="13" t="s">
        <v>52</v>
      </c>
      <c r="C86" s="13">
        <v>936</v>
      </c>
      <c r="D86" s="1" t="s">
        <v>7</v>
      </c>
      <c r="E86" s="17"/>
    </row>
    <row r="87" spans="1:5" x14ac:dyDescent="0.3">
      <c r="A87" s="13" t="s">
        <v>45</v>
      </c>
      <c r="B87" s="13" t="s">
        <v>52</v>
      </c>
      <c r="C87" s="13">
        <v>938</v>
      </c>
      <c r="D87" s="1" t="s">
        <v>7</v>
      </c>
      <c r="E87" s="17"/>
    </row>
    <row r="88" spans="1:5" x14ac:dyDescent="0.3">
      <c r="A88" s="13" t="s">
        <v>45</v>
      </c>
      <c r="B88" s="13" t="s">
        <v>57</v>
      </c>
      <c r="C88" s="13">
        <v>118</v>
      </c>
      <c r="D88" s="1" t="s">
        <v>7</v>
      </c>
      <c r="E88" s="17"/>
    </row>
    <row r="89" spans="1:5" x14ac:dyDescent="0.3">
      <c r="A89" s="13" t="s">
        <v>45</v>
      </c>
      <c r="B89" s="13" t="s">
        <v>57</v>
      </c>
      <c r="C89" s="13">
        <v>118</v>
      </c>
      <c r="D89" s="1" t="s">
        <v>7</v>
      </c>
      <c r="E89" s="17"/>
    </row>
    <row r="90" spans="1:5" x14ac:dyDescent="0.3">
      <c r="A90" s="13" t="s">
        <v>45</v>
      </c>
      <c r="B90" s="13" t="s">
        <v>57</v>
      </c>
      <c r="C90" s="13">
        <v>226</v>
      </c>
      <c r="D90" s="1" t="s">
        <v>7</v>
      </c>
      <c r="E90" s="17"/>
    </row>
    <row r="91" spans="1:5" x14ac:dyDescent="0.3">
      <c r="A91" s="13" t="s">
        <v>45</v>
      </c>
      <c r="B91" s="13" t="s">
        <v>58</v>
      </c>
      <c r="C91" s="13" t="s">
        <v>59</v>
      </c>
      <c r="D91" s="1" t="s">
        <v>7</v>
      </c>
      <c r="E91" s="17"/>
    </row>
    <row r="92" spans="1:5" x14ac:dyDescent="0.3">
      <c r="A92" s="13" t="s">
        <v>45</v>
      </c>
      <c r="B92" s="13" t="s">
        <v>58</v>
      </c>
      <c r="C92" s="13" t="s">
        <v>59</v>
      </c>
      <c r="D92" s="1" t="s">
        <v>7</v>
      </c>
      <c r="E92" s="17"/>
    </row>
    <row r="93" spans="1:5" x14ac:dyDescent="0.3">
      <c r="A93" s="13" t="s">
        <v>45</v>
      </c>
      <c r="B93" s="13" t="s">
        <v>58</v>
      </c>
      <c r="C93" s="13">
        <v>222</v>
      </c>
      <c r="D93" s="1" t="s">
        <v>7</v>
      </c>
      <c r="E93" s="17"/>
    </row>
    <row r="94" spans="1:5" x14ac:dyDescent="0.3">
      <c r="A94" s="13" t="s">
        <v>45</v>
      </c>
      <c r="B94" s="13" t="s">
        <v>58</v>
      </c>
      <c r="C94" s="13">
        <v>227</v>
      </c>
      <c r="D94" s="1" t="s">
        <v>7</v>
      </c>
      <c r="E94" s="17"/>
    </row>
    <row r="95" spans="1:5" ht="15" thickBot="1" x14ac:dyDescent="0.35">
      <c r="A95" s="13" t="s">
        <v>45</v>
      </c>
      <c r="B95" s="13" t="s">
        <v>58</v>
      </c>
      <c r="C95" s="13">
        <v>227</v>
      </c>
      <c r="D95" s="1" t="s">
        <v>7</v>
      </c>
      <c r="E95" s="17"/>
    </row>
    <row r="96" spans="1:5" ht="15" thickBot="1" x14ac:dyDescent="0.35">
      <c r="A96" s="65" t="s">
        <v>86</v>
      </c>
      <c r="B96" s="66"/>
      <c r="C96" s="66"/>
      <c r="D96" s="67"/>
      <c r="E96" s="18">
        <f>SUM(E20:E95)</f>
        <v>0</v>
      </c>
    </row>
    <row r="97" spans="1:5" ht="15" thickBot="1" x14ac:dyDescent="0.35"/>
    <row r="98" spans="1:5" ht="18.600000000000001" thickBot="1" x14ac:dyDescent="0.4">
      <c r="A98" s="62" t="s">
        <v>21</v>
      </c>
      <c r="B98" s="63"/>
      <c r="C98" s="63"/>
      <c r="D98" s="63"/>
      <c r="E98" s="64"/>
    </row>
    <row r="99" spans="1:5" x14ac:dyDescent="0.3">
      <c r="A99" s="15" t="s">
        <v>0</v>
      </c>
      <c r="B99" s="15" t="s">
        <v>1</v>
      </c>
      <c r="C99" s="15" t="s">
        <v>2</v>
      </c>
      <c r="D99" s="15" t="s">
        <v>3</v>
      </c>
      <c r="E99" s="16" t="s">
        <v>84</v>
      </c>
    </row>
    <row r="100" spans="1:5" x14ac:dyDescent="0.3">
      <c r="A100" s="13" t="s">
        <v>60</v>
      </c>
      <c r="B100" s="13" t="s">
        <v>61</v>
      </c>
      <c r="C100" s="13" t="s">
        <v>4</v>
      </c>
      <c r="D100" s="11" t="s">
        <v>7</v>
      </c>
      <c r="E100" s="17"/>
    </row>
    <row r="101" spans="1:5" ht="15" thickBot="1" x14ac:dyDescent="0.35">
      <c r="A101" s="13" t="s">
        <v>60</v>
      </c>
      <c r="B101" s="13" t="s">
        <v>61</v>
      </c>
      <c r="C101" s="13" t="s">
        <v>4</v>
      </c>
      <c r="D101" s="11" t="s">
        <v>7</v>
      </c>
      <c r="E101" s="19"/>
    </row>
    <row r="102" spans="1:5" ht="15" thickBot="1" x14ac:dyDescent="0.35">
      <c r="A102" s="65" t="s">
        <v>87</v>
      </c>
      <c r="B102" s="66"/>
      <c r="C102" s="66"/>
      <c r="D102" s="67"/>
      <c r="E102" s="18">
        <f>SUM(E100:E101)</f>
        <v>0</v>
      </c>
    </row>
    <row r="103" spans="1:5" ht="15" thickBot="1" x14ac:dyDescent="0.35">
      <c r="E103" s="20"/>
    </row>
    <row r="104" spans="1:5" ht="18.600000000000001" thickBot="1" x14ac:dyDescent="0.4">
      <c r="A104" s="62" t="s">
        <v>22</v>
      </c>
      <c r="B104" s="63"/>
      <c r="C104" s="63"/>
      <c r="D104" s="63"/>
      <c r="E104" s="64"/>
    </row>
    <row r="105" spans="1:5" x14ac:dyDescent="0.3">
      <c r="A105" s="15" t="s">
        <v>0</v>
      </c>
      <c r="B105" s="15" t="s">
        <v>1</v>
      </c>
      <c r="C105" s="15" t="s">
        <v>2</v>
      </c>
      <c r="D105" s="15" t="s">
        <v>3</v>
      </c>
      <c r="E105" s="16" t="s">
        <v>84</v>
      </c>
    </row>
    <row r="106" spans="1:5" x14ac:dyDescent="0.3">
      <c r="A106" s="13" t="s">
        <v>62</v>
      </c>
      <c r="B106" s="13" t="s">
        <v>63</v>
      </c>
      <c r="C106" s="13">
        <v>53</v>
      </c>
      <c r="D106" s="5" t="s">
        <v>7</v>
      </c>
      <c r="E106" s="17"/>
    </row>
    <row r="107" spans="1:5" ht="15" thickBot="1" x14ac:dyDescent="0.35">
      <c r="A107" s="13" t="s">
        <v>62</v>
      </c>
      <c r="B107" s="13" t="s">
        <v>63</v>
      </c>
      <c r="C107" s="13">
        <v>59</v>
      </c>
      <c r="D107" s="5" t="s">
        <v>7</v>
      </c>
      <c r="E107" s="19"/>
    </row>
    <row r="108" spans="1:5" ht="15" thickBot="1" x14ac:dyDescent="0.35">
      <c r="A108" s="65" t="s">
        <v>88</v>
      </c>
      <c r="B108" s="66"/>
      <c r="C108" s="66"/>
      <c r="D108" s="67"/>
      <c r="E108" s="18">
        <f>SUM(E106:E107)</f>
        <v>0</v>
      </c>
    </row>
    <row r="109" spans="1:5" x14ac:dyDescent="0.3">
      <c r="A109" s="26"/>
      <c r="B109" s="26"/>
      <c r="C109" s="26"/>
      <c r="D109" s="26"/>
      <c r="E109" s="26"/>
    </row>
    <row r="110" spans="1:5" x14ac:dyDescent="0.3">
      <c r="A110" s="26"/>
      <c r="B110" s="26"/>
      <c r="C110" s="26"/>
      <c r="D110" s="26"/>
      <c r="E110" s="26"/>
    </row>
    <row r="111" spans="1:5" x14ac:dyDescent="0.3">
      <c r="A111" s="26"/>
      <c r="B111" s="26"/>
      <c r="C111" s="26"/>
      <c r="D111" s="26"/>
      <c r="E111" s="26"/>
    </row>
    <row r="112" spans="1:5" x14ac:dyDescent="0.3">
      <c r="A112" s="26"/>
      <c r="B112" s="26"/>
      <c r="C112" s="26"/>
      <c r="D112" s="26"/>
      <c r="E112" s="26"/>
    </row>
    <row r="113" spans="1:5" x14ac:dyDescent="0.3">
      <c r="A113" s="26"/>
      <c r="B113" s="26"/>
      <c r="C113" s="26"/>
      <c r="D113" s="26"/>
      <c r="E113" s="26"/>
    </row>
    <row r="114" spans="1:5" x14ac:dyDescent="0.3">
      <c r="A114" s="26"/>
      <c r="B114" s="26"/>
      <c r="C114" s="26"/>
      <c r="D114" s="26"/>
      <c r="E114" s="26"/>
    </row>
    <row r="115" spans="1:5" x14ac:dyDescent="0.3">
      <c r="A115" s="26"/>
      <c r="B115" s="26"/>
      <c r="C115" s="26"/>
      <c r="D115" s="26"/>
      <c r="E115" s="26"/>
    </row>
    <row r="116" spans="1:5" x14ac:dyDescent="0.3">
      <c r="A116" s="26"/>
      <c r="B116" s="26"/>
      <c r="C116" s="26"/>
      <c r="D116" s="26"/>
      <c r="E116" s="26"/>
    </row>
    <row r="117" spans="1:5" x14ac:dyDescent="0.3">
      <c r="A117" s="26"/>
      <c r="B117" s="26"/>
      <c r="C117" s="26"/>
      <c r="D117" s="26"/>
      <c r="E117" s="26"/>
    </row>
    <row r="118" spans="1:5" x14ac:dyDescent="0.3">
      <c r="A118" s="26"/>
      <c r="B118" s="26"/>
      <c r="C118" s="26"/>
      <c r="D118" s="26"/>
      <c r="E118" s="26"/>
    </row>
    <row r="119" spans="1:5" x14ac:dyDescent="0.3">
      <c r="A119" s="26"/>
      <c r="B119" s="26"/>
      <c r="C119" s="26"/>
      <c r="D119" s="26"/>
      <c r="E119" s="26"/>
    </row>
    <row r="120" spans="1:5" x14ac:dyDescent="0.3">
      <c r="A120" s="26"/>
      <c r="B120" s="26"/>
      <c r="C120" s="26"/>
      <c r="D120" s="26"/>
      <c r="E120" s="26"/>
    </row>
    <row r="121" spans="1:5" x14ac:dyDescent="0.3">
      <c r="A121" s="26"/>
      <c r="B121" s="26"/>
      <c r="C121" s="26"/>
      <c r="D121" s="26"/>
      <c r="E121" s="26"/>
    </row>
    <row r="122" spans="1:5" x14ac:dyDescent="0.3">
      <c r="A122" s="26"/>
      <c r="B122" s="26"/>
      <c r="C122" s="26"/>
      <c r="D122" s="26"/>
      <c r="E122" s="26"/>
    </row>
    <row r="123" spans="1:5" x14ac:dyDescent="0.3">
      <c r="A123" s="26"/>
      <c r="B123" s="26"/>
      <c r="C123" s="26"/>
      <c r="D123" s="26"/>
      <c r="E123" s="26"/>
    </row>
    <row r="124" spans="1:5" x14ac:dyDescent="0.3">
      <c r="A124" s="26"/>
      <c r="B124" s="26"/>
      <c r="C124" s="26"/>
      <c r="D124" s="26"/>
      <c r="E124" s="26"/>
    </row>
    <row r="125" spans="1:5" x14ac:dyDescent="0.3">
      <c r="A125" s="26"/>
      <c r="B125" s="26"/>
      <c r="C125" s="26"/>
      <c r="D125" s="26"/>
      <c r="E125" s="26"/>
    </row>
    <row r="126" spans="1:5" x14ac:dyDescent="0.3">
      <c r="A126" s="26"/>
      <c r="B126" s="26"/>
      <c r="C126" s="26"/>
      <c r="D126" s="26"/>
      <c r="E126" s="26"/>
    </row>
    <row r="127" spans="1:5" x14ac:dyDescent="0.3">
      <c r="A127" s="26"/>
      <c r="B127" s="26"/>
      <c r="C127" s="26"/>
      <c r="D127" s="26"/>
      <c r="E127" s="26"/>
    </row>
    <row r="128" spans="1:5" x14ac:dyDescent="0.3">
      <c r="A128" s="26"/>
      <c r="B128" s="26"/>
      <c r="C128" s="26"/>
      <c r="D128" s="26"/>
      <c r="E128" s="26"/>
    </row>
    <row r="129" spans="1:5" x14ac:dyDescent="0.3">
      <c r="A129" s="26"/>
      <c r="B129" s="26"/>
      <c r="C129" s="26"/>
      <c r="D129" s="26"/>
      <c r="E129" s="26"/>
    </row>
    <row r="130" spans="1:5" x14ac:dyDescent="0.3">
      <c r="A130" s="26"/>
      <c r="B130" s="26"/>
      <c r="C130" s="26"/>
      <c r="D130" s="26"/>
      <c r="E130" s="26"/>
    </row>
    <row r="131" spans="1:5" x14ac:dyDescent="0.3">
      <c r="A131" s="26"/>
      <c r="B131" s="26"/>
      <c r="C131" s="26"/>
      <c r="D131" s="26"/>
      <c r="E131" s="26"/>
    </row>
    <row r="132" spans="1:5" x14ac:dyDescent="0.3">
      <c r="A132" s="26"/>
      <c r="B132" s="26"/>
      <c r="C132" s="26"/>
      <c r="D132" s="26"/>
      <c r="E132" s="26"/>
    </row>
    <row r="133" spans="1:5" x14ac:dyDescent="0.3">
      <c r="A133" s="26"/>
      <c r="B133" s="26"/>
      <c r="C133" s="26"/>
      <c r="D133" s="26"/>
      <c r="E133" s="26"/>
    </row>
    <row r="134" spans="1:5" x14ac:dyDescent="0.3">
      <c r="A134" s="26"/>
      <c r="B134" s="26"/>
      <c r="C134" s="26"/>
      <c r="D134" s="26"/>
      <c r="E134" s="26"/>
    </row>
    <row r="135" spans="1:5" x14ac:dyDescent="0.3">
      <c r="A135" s="26"/>
      <c r="B135" s="26"/>
      <c r="C135" s="26"/>
      <c r="D135" s="26"/>
      <c r="E135" s="26"/>
    </row>
    <row r="136" spans="1:5" x14ac:dyDescent="0.3">
      <c r="A136" s="26"/>
      <c r="B136" s="26"/>
      <c r="C136" s="26"/>
      <c r="D136" s="26"/>
      <c r="E136" s="26"/>
    </row>
    <row r="137" spans="1:5" x14ac:dyDescent="0.3">
      <c r="A137" s="26"/>
      <c r="B137" s="26"/>
      <c r="C137" s="26"/>
      <c r="D137" s="26"/>
      <c r="E137" s="26"/>
    </row>
    <row r="138" spans="1:5" x14ac:dyDescent="0.3">
      <c r="A138" s="26"/>
      <c r="B138" s="26"/>
      <c r="C138" s="26"/>
      <c r="D138" s="26"/>
      <c r="E138" s="26"/>
    </row>
    <row r="139" spans="1:5" x14ac:dyDescent="0.3">
      <c r="A139" s="26"/>
      <c r="B139" s="26"/>
      <c r="C139" s="26"/>
      <c r="D139" s="26"/>
      <c r="E139" s="26"/>
    </row>
    <row r="140" spans="1:5" x14ac:dyDescent="0.3">
      <c r="A140" s="26"/>
      <c r="B140" s="26"/>
      <c r="C140" s="26"/>
      <c r="D140" s="26"/>
      <c r="E140" s="26"/>
    </row>
    <row r="141" spans="1:5" x14ac:dyDescent="0.3">
      <c r="A141" s="26"/>
      <c r="B141" s="26"/>
      <c r="C141" s="26"/>
      <c r="D141" s="26"/>
      <c r="E141" s="26"/>
    </row>
    <row r="142" spans="1:5" x14ac:dyDescent="0.3">
      <c r="A142" s="26"/>
      <c r="B142" s="26"/>
      <c r="C142" s="26"/>
      <c r="D142" s="26"/>
      <c r="E142" s="26"/>
    </row>
    <row r="143" spans="1:5" x14ac:dyDescent="0.3">
      <c r="A143" s="26"/>
      <c r="B143" s="26"/>
      <c r="C143" s="26"/>
      <c r="D143" s="26"/>
      <c r="E143" s="26"/>
    </row>
    <row r="144" spans="1:5" x14ac:dyDescent="0.3">
      <c r="A144" s="26"/>
      <c r="B144" s="26"/>
      <c r="C144" s="26"/>
      <c r="D144" s="26"/>
      <c r="E144" s="26"/>
    </row>
    <row r="145" spans="1:5" x14ac:dyDescent="0.3">
      <c r="A145" s="26"/>
      <c r="B145" s="26"/>
      <c r="C145" s="26"/>
      <c r="D145" s="26"/>
      <c r="E145" s="26"/>
    </row>
    <row r="146" spans="1:5" x14ac:dyDescent="0.3">
      <c r="A146" s="26"/>
      <c r="B146" s="26"/>
      <c r="C146" s="26"/>
      <c r="D146" s="26"/>
      <c r="E146" s="26"/>
    </row>
    <row r="147" spans="1:5" x14ac:dyDescent="0.3">
      <c r="A147" s="26"/>
      <c r="B147" s="26"/>
      <c r="C147" s="26"/>
      <c r="D147" s="26"/>
      <c r="E147" s="26"/>
    </row>
    <row r="148" spans="1:5" x14ac:dyDescent="0.3">
      <c r="A148" s="26"/>
      <c r="B148" s="26"/>
      <c r="C148" s="26"/>
      <c r="D148" s="26"/>
      <c r="E148" s="26"/>
    </row>
    <row r="149" spans="1:5" x14ac:dyDescent="0.3">
      <c r="A149" s="26"/>
      <c r="B149" s="26"/>
      <c r="C149" s="26"/>
      <c r="D149" s="26"/>
      <c r="E149" s="26"/>
    </row>
    <row r="150" spans="1:5" x14ac:dyDescent="0.3">
      <c r="A150" s="26"/>
      <c r="B150" s="26"/>
      <c r="C150" s="26"/>
      <c r="D150" s="26"/>
      <c r="E150" s="26"/>
    </row>
    <row r="151" spans="1:5" x14ac:dyDescent="0.3">
      <c r="A151" s="26"/>
      <c r="B151" s="26"/>
      <c r="C151" s="26"/>
      <c r="D151" s="26"/>
      <c r="E151" s="26"/>
    </row>
    <row r="152" spans="1:5" x14ac:dyDescent="0.3">
      <c r="A152" s="26"/>
      <c r="B152" s="26"/>
      <c r="C152" s="26"/>
      <c r="D152" s="26"/>
      <c r="E152" s="26"/>
    </row>
    <row r="153" spans="1:5" x14ac:dyDescent="0.3">
      <c r="A153" s="26"/>
      <c r="B153" s="26"/>
      <c r="C153" s="26"/>
      <c r="D153" s="26"/>
      <c r="E153" s="26"/>
    </row>
    <row r="154" spans="1:5" x14ac:dyDescent="0.3">
      <c r="A154" s="26"/>
      <c r="B154" s="26"/>
      <c r="C154" s="26"/>
      <c r="D154" s="26"/>
      <c r="E154" s="26"/>
    </row>
    <row r="155" spans="1:5" x14ac:dyDescent="0.3">
      <c r="A155" s="26"/>
      <c r="B155" s="26"/>
      <c r="C155" s="26"/>
      <c r="D155" s="26"/>
      <c r="E155" s="26"/>
    </row>
    <row r="156" spans="1:5" x14ac:dyDescent="0.3">
      <c r="A156" s="26"/>
      <c r="B156" s="26"/>
      <c r="C156" s="26"/>
      <c r="D156" s="26"/>
      <c r="E156" s="26"/>
    </row>
    <row r="157" spans="1:5" x14ac:dyDescent="0.3">
      <c r="A157" s="26"/>
      <c r="B157" s="26"/>
      <c r="C157" s="26"/>
      <c r="D157" s="26"/>
      <c r="E157" s="26"/>
    </row>
    <row r="158" spans="1:5" x14ac:dyDescent="0.3">
      <c r="A158" s="26"/>
      <c r="B158" s="26"/>
      <c r="C158" s="26"/>
      <c r="D158" s="26"/>
      <c r="E158" s="26"/>
    </row>
    <row r="159" spans="1:5" x14ac:dyDescent="0.3">
      <c r="A159" s="26"/>
      <c r="B159" s="26"/>
      <c r="C159" s="26"/>
      <c r="D159" s="26"/>
      <c r="E159" s="26"/>
    </row>
    <row r="160" spans="1:5" x14ac:dyDescent="0.3">
      <c r="A160" s="26"/>
      <c r="B160" s="26"/>
      <c r="C160" s="26"/>
      <c r="D160" s="26"/>
      <c r="E160" s="26"/>
    </row>
  </sheetData>
  <mergeCells count="8">
    <mergeCell ref="A104:E104"/>
    <mergeCell ref="A108:D108"/>
    <mergeCell ref="A1:E1"/>
    <mergeCell ref="A16:D16"/>
    <mergeCell ref="A18:E18"/>
    <mergeCell ref="A96:D96"/>
    <mergeCell ref="A98:E98"/>
    <mergeCell ref="A102:D102"/>
  </mergeCells>
  <phoneticPr fontId="7" type="noConversion"/>
  <pageMargins left="0.7" right="0.7" top="1.125" bottom="0.75" header="0.3" footer="0.3"/>
  <pageSetup paperSize="9" scale="90" orientation="portrait" r:id="rId1"/>
  <headerFooter>
    <oddHeader>&amp;L&amp;"-,Gras"Affaire 2025060AOS&amp;C&amp;"-,Gras"DPGF
Lot 3 : Contrôle réglementaire des PSM, ETRAF, et HFL&amp;R&amp;"-,Gras"Acte d'Engagement
Annexe 1</oddHeader>
    <oddFooter>&amp;C&amp;"-,Gras"Page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5"/>
  <sheetViews>
    <sheetView view="pageLayout" zoomScaleNormal="100" workbookViewId="0">
      <selection activeCell="C7" sqref="C7"/>
    </sheetView>
  </sheetViews>
  <sheetFormatPr baseColWidth="10" defaultRowHeight="14.4" x14ac:dyDescent="0.3"/>
  <cols>
    <col min="1" max="1" width="16.44140625" bestFit="1" customWidth="1"/>
    <col min="2" max="2" width="15.6640625" bestFit="1" customWidth="1"/>
    <col min="3" max="3" width="19.5546875" customWidth="1"/>
    <col min="4" max="4" width="19.21875" customWidth="1"/>
    <col min="5" max="5" width="30.33203125" bestFit="1" customWidth="1"/>
  </cols>
  <sheetData>
    <row r="1" spans="1:5" ht="18.600000000000001" thickBot="1" x14ac:dyDescent="0.4">
      <c r="A1" s="62" t="s">
        <v>23</v>
      </c>
      <c r="B1" s="63"/>
      <c r="C1" s="63"/>
      <c r="D1" s="63"/>
      <c r="E1" s="64"/>
    </row>
    <row r="2" spans="1:5" x14ac:dyDescent="0.3">
      <c r="A2" s="15" t="s">
        <v>0</v>
      </c>
      <c r="B2" s="15" t="s">
        <v>1</v>
      </c>
      <c r="C2" s="15" t="s">
        <v>2</v>
      </c>
      <c r="D2" s="15" t="s">
        <v>3</v>
      </c>
      <c r="E2" s="16" t="s">
        <v>84</v>
      </c>
    </row>
    <row r="3" spans="1:5" x14ac:dyDescent="0.3">
      <c r="A3" s="14" t="s">
        <v>36</v>
      </c>
      <c r="B3" s="14" t="s">
        <v>49</v>
      </c>
      <c r="C3" s="14">
        <v>19</v>
      </c>
      <c r="D3" s="12" t="s">
        <v>24</v>
      </c>
      <c r="E3" s="21"/>
    </row>
    <row r="4" spans="1:5" x14ac:dyDescent="0.3">
      <c r="A4" s="14" t="s">
        <v>36</v>
      </c>
      <c r="B4" s="14" t="s">
        <v>64</v>
      </c>
      <c r="C4" s="14">
        <v>954</v>
      </c>
      <c r="D4" s="2" t="s">
        <v>24</v>
      </c>
      <c r="E4" s="21"/>
    </row>
    <row r="5" spans="1:5" x14ac:dyDescent="0.3">
      <c r="A5" s="14" t="s">
        <v>36</v>
      </c>
      <c r="B5" s="14" t="s">
        <v>38</v>
      </c>
      <c r="C5" s="14">
        <v>44</v>
      </c>
      <c r="D5" s="2" t="s">
        <v>25</v>
      </c>
      <c r="E5" s="21"/>
    </row>
    <row r="6" spans="1:5" x14ac:dyDescent="0.3">
      <c r="A6" s="14" t="s">
        <v>36</v>
      </c>
      <c r="B6" s="14" t="s">
        <v>38</v>
      </c>
      <c r="C6" s="14">
        <v>57</v>
      </c>
      <c r="D6" s="2" t="s">
        <v>26</v>
      </c>
      <c r="E6" s="21"/>
    </row>
    <row r="7" spans="1:5" x14ac:dyDescent="0.3">
      <c r="A7" s="14" t="s">
        <v>36</v>
      </c>
      <c r="B7" s="14" t="s">
        <v>65</v>
      </c>
      <c r="C7" s="14">
        <v>155</v>
      </c>
      <c r="D7" s="2" t="s">
        <v>69</v>
      </c>
      <c r="E7" s="21"/>
    </row>
    <row r="8" spans="1:5" x14ac:dyDescent="0.3">
      <c r="A8" s="14" t="s">
        <v>36</v>
      </c>
      <c r="B8" s="14" t="s">
        <v>65</v>
      </c>
      <c r="C8" s="14">
        <v>232</v>
      </c>
      <c r="D8" s="2" t="s">
        <v>70</v>
      </c>
      <c r="E8" s="21"/>
    </row>
    <row r="9" spans="1:5" x14ac:dyDescent="0.3">
      <c r="A9" s="14" t="s">
        <v>36</v>
      </c>
      <c r="B9" s="14" t="s">
        <v>66</v>
      </c>
      <c r="C9" s="14">
        <v>915</v>
      </c>
      <c r="D9" s="2" t="s">
        <v>71</v>
      </c>
      <c r="E9" s="21"/>
    </row>
    <row r="10" spans="1:5" x14ac:dyDescent="0.3">
      <c r="A10" s="14" t="s">
        <v>36</v>
      </c>
      <c r="B10" s="14" t="s">
        <v>40</v>
      </c>
      <c r="C10" s="14">
        <v>26</v>
      </c>
      <c r="D10" s="2" t="s">
        <v>72</v>
      </c>
      <c r="E10" s="21"/>
    </row>
    <row r="11" spans="1:5" x14ac:dyDescent="0.3">
      <c r="A11" s="14" t="s">
        <v>36</v>
      </c>
      <c r="B11" s="14" t="s">
        <v>40</v>
      </c>
      <c r="C11" s="14" t="s">
        <v>68</v>
      </c>
      <c r="D11" s="3" t="s">
        <v>26</v>
      </c>
      <c r="E11" s="21"/>
    </row>
    <row r="12" spans="1:5" x14ac:dyDescent="0.3">
      <c r="A12" s="14" t="s">
        <v>36</v>
      </c>
      <c r="B12" s="14" t="s">
        <v>40</v>
      </c>
      <c r="C12" s="14">
        <v>118</v>
      </c>
      <c r="D12" s="3" t="s">
        <v>24</v>
      </c>
      <c r="E12" s="21"/>
    </row>
    <row r="13" spans="1:5" x14ac:dyDescent="0.3">
      <c r="A13" s="14" t="s">
        <v>36</v>
      </c>
      <c r="B13" s="14" t="s">
        <v>40</v>
      </c>
      <c r="C13" s="14">
        <v>6</v>
      </c>
      <c r="D13" s="3" t="s">
        <v>24</v>
      </c>
      <c r="E13" s="21"/>
    </row>
    <row r="14" spans="1:5" x14ac:dyDescent="0.3">
      <c r="A14" s="14" t="s">
        <v>36</v>
      </c>
      <c r="B14" s="14" t="s">
        <v>41</v>
      </c>
      <c r="C14" s="14">
        <v>306</v>
      </c>
      <c r="D14" s="3" t="s">
        <v>24</v>
      </c>
      <c r="E14" s="21"/>
    </row>
    <row r="15" spans="1:5" ht="15" thickBot="1" x14ac:dyDescent="0.35">
      <c r="A15" s="14" t="s">
        <v>36</v>
      </c>
      <c r="B15" s="14" t="s">
        <v>67</v>
      </c>
      <c r="C15" s="14">
        <v>531</v>
      </c>
      <c r="D15" s="3" t="s">
        <v>24</v>
      </c>
      <c r="E15" s="21"/>
    </row>
    <row r="16" spans="1:5" ht="15" thickBot="1" x14ac:dyDescent="0.35">
      <c r="A16" s="68" t="s">
        <v>85</v>
      </c>
      <c r="B16" s="69"/>
      <c r="C16" s="69"/>
      <c r="D16" s="70"/>
      <c r="E16" s="22">
        <f>SUM(E3:E15)</f>
        <v>0</v>
      </c>
    </row>
    <row r="17" spans="1:5" ht="15" thickBot="1" x14ac:dyDescent="0.35">
      <c r="A17" s="26"/>
      <c r="B17" s="26"/>
      <c r="C17" s="26"/>
      <c r="D17" s="26"/>
      <c r="E17" s="26"/>
    </row>
    <row r="18" spans="1:5" ht="18.600000000000001" thickBot="1" x14ac:dyDescent="0.4">
      <c r="A18" s="62" t="s">
        <v>27</v>
      </c>
      <c r="B18" s="63"/>
      <c r="C18" s="63"/>
      <c r="D18" s="63"/>
      <c r="E18" s="64"/>
    </row>
    <row r="19" spans="1:5" x14ac:dyDescent="0.3">
      <c r="A19" s="15" t="s">
        <v>0</v>
      </c>
      <c r="B19" s="15" t="s">
        <v>1</v>
      </c>
      <c r="C19" s="15" t="s">
        <v>2</v>
      </c>
      <c r="D19" s="15" t="s">
        <v>3</v>
      </c>
      <c r="E19" s="16" t="s">
        <v>84</v>
      </c>
    </row>
    <row r="20" spans="1:5" x14ac:dyDescent="0.3">
      <c r="A20" s="14" t="s">
        <v>45</v>
      </c>
      <c r="B20" s="14" t="s">
        <v>46</v>
      </c>
      <c r="C20" s="14">
        <v>126</v>
      </c>
      <c r="D20" s="8" t="s">
        <v>28</v>
      </c>
      <c r="E20" s="23"/>
    </row>
    <row r="21" spans="1:5" x14ac:dyDescent="0.3">
      <c r="A21" s="14" t="s">
        <v>45</v>
      </c>
      <c r="B21" s="14" t="s">
        <v>46</v>
      </c>
      <c r="C21" s="14">
        <v>133</v>
      </c>
      <c r="D21" s="8" t="s">
        <v>28</v>
      </c>
      <c r="E21" s="23"/>
    </row>
    <row r="22" spans="1:5" x14ac:dyDescent="0.3">
      <c r="A22" s="14" t="s">
        <v>45</v>
      </c>
      <c r="B22" s="14" t="s">
        <v>73</v>
      </c>
      <c r="C22" s="14">
        <v>109</v>
      </c>
      <c r="D22" s="8" t="s">
        <v>28</v>
      </c>
      <c r="E22" s="23"/>
    </row>
    <row r="23" spans="1:5" x14ac:dyDescent="0.3">
      <c r="A23" s="14" t="s">
        <v>45</v>
      </c>
      <c r="B23" s="14" t="s">
        <v>49</v>
      </c>
      <c r="C23" s="14">
        <v>129</v>
      </c>
      <c r="D23" s="8" t="s">
        <v>28</v>
      </c>
      <c r="E23" s="23"/>
    </row>
    <row r="24" spans="1:5" x14ac:dyDescent="0.3">
      <c r="A24" s="14" t="s">
        <v>45</v>
      </c>
      <c r="B24" s="14" t="s">
        <v>49</v>
      </c>
      <c r="C24" s="14">
        <v>214</v>
      </c>
      <c r="D24" s="8" t="s">
        <v>28</v>
      </c>
      <c r="E24" s="23"/>
    </row>
    <row r="25" spans="1:5" x14ac:dyDescent="0.3">
      <c r="A25" s="14" t="s">
        <v>45</v>
      </c>
      <c r="B25" s="14" t="s">
        <v>64</v>
      </c>
      <c r="C25" s="14">
        <v>128</v>
      </c>
      <c r="D25" s="8" t="s">
        <v>28</v>
      </c>
      <c r="E25" s="23"/>
    </row>
    <row r="26" spans="1:5" x14ac:dyDescent="0.3">
      <c r="A26" s="14" t="s">
        <v>45</v>
      </c>
      <c r="B26" s="14" t="s">
        <v>52</v>
      </c>
      <c r="C26" s="14">
        <v>112</v>
      </c>
      <c r="D26" s="8" t="s">
        <v>28</v>
      </c>
      <c r="E26" s="23"/>
    </row>
    <row r="27" spans="1:5" x14ac:dyDescent="0.3">
      <c r="A27" s="14" t="s">
        <v>45</v>
      </c>
      <c r="B27" s="14" t="s">
        <v>52</v>
      </c>
      <c r="C27" s="14">
        <v>112</v>
      </c>
      <c r="D27" s="8" t="s">
        <v>29</v>
      </c>
      <c r="E27" s="23"/>
    </row>
    <row r="28" spans="1:5" ht="15" thickBot="1" x14ac:dyDescent="0.35">
      <c r="A28" s="14" t="s">
        <v>45</v>
      </c>
      <c r="B28" s="14" t="s">
        <v>52</v>
      </c>
      <c r="C28" s="14">
        <v>33</v>
      </c>
      <c r="D28" s="9" t="s">
        <v>28</v>
      </c>
      <c r="E28" s="23"/>
    </row>
    <row r="29" spans="1:5" ht="15" thickBot="1" x14ac:dyDescent="0.35">
      <c r="A29" s="68" t="s">
        <v>86</v>
      </c>
      <c r="B29" s="69"/>
      <c r="C29" s="69"/>
      <c r="D29" s="70"/>
      <c r="E29" s="22">
        <f>SUM(E20:E28)</f>
        <v>0</v>
      </c>
    </row>
    <row r="30" spans="1:5" ht="15" thickBot="1" x14ac:dyDescent="0.35">
      <c r="A30" s="26"/>
      <c r="B30" s="26"/>
      <c r="C30" s="26"/>
      <c r="D30" s="26"/>
      <c r="E30" s="26"/>
    </row>
    <row r="31" spans="1:5" ht="18.600000000000001" thickBot="1" x14ac:dyDescent="0.4">
      <c r="A31" s="62" t="s">
        <v>89</v>
      </c>
      <c r="B31" s="63"/>
      <c r="C31" s="63"/>
      <c r="D31" s="63"/>
      <c r="E31" s="64"/>
    </row>
    <row r="32" spans="1:5" x14ac:dyDescent="0.3">
      <c r="A32" s="15" t="s">
        <v>0</v>
      </c>
      <c r="B32" s="15" t="s">
        <v>1</v>
      </c>
      <c r="C32" s="15" t="s">
        <v>2</v>
      </c>
      <c r="D32" s="15" t="s">
        <v>3</v>
      </c>
      <c r="E32" s="16" t="s">
        <v>84</v>
      </c>
    </row>
    <row r="33" spans="1:5" x14ac:dyDescent="0.3">
      <c r="A33" s="14" t="s">
        <v>62</v>
      </c>
      <c r="B33" s="14" t="s">
        <v>63</v>
      </c>
      <c r="C33" s="14">
        <v>59</v>
      </c>
      <c r="D33" s="5" t="s">
        <v>28</v>
      </c>
      <c r="E33" s="21"/>
    </row>
    <row r="34" spans="1:5" ht="15" thickBot="1" x14ac:dyDescent="0.35">
      <c r="A34" s="14" t="s">
        <v>62</v>
      </c>
      <c r="B34" s="14" t="s">
        <v>63</v>
      </c>
      <c r="C34" s="14">
        <v>83</v>
      </c>
      <c r="D34" s="5" t="s">
        <v>28</v>
      </c>
      <c r="E34" s="24"/>
    </row>
    <row r="35" spans="1:5" ht="15" thickBot="1" x14ac:dyDescent="0.35">
      <c r="A35" s="68" t="s">
        <v>90</v>
      </c>
      <c r="B35" s="69"/>
      <c r="C35" s="69"/>
      <c r="D35" s="70"/>
      <c r="E35" s="22">
        <f>SUM(E33:E34)</f>
        <v>0</v>
      </c>
    </row>
    <row r="36" spans="1:5" ht="15" thickBot="1" x14ac:dyDescent="0.35">
      <c r="A36" s="26"/>
      <c r="B36" s="26"/>
      <c r="C36" s="26"/>
      <c r="D36" s="26"/>
      <c r="E36" s="26"/>
    </row>
    <row r="37" spans="1:5" ht="18.600000000000001" thickBot="1" x14ac:dyDescent="0.4">
      <c r="A37" s="62" t="s">
        <v>91</v>
      </c>
      <c r="B37" s="63"/>
      <c r="C37" s="63"/>
      <c r="D37" s="63"/>
      <c r="E37" s="64"/>
    </row>
    <row r="38" spans="1:5" x14ac:dyDescent="0.3">
      <c r="A38" s="15" t="s">
        <v>0</v>
      </c>
      <c r="B38" s="15" t="s">
        <v>1</v>
      </c>
      <c r="C38" s="15" t="s">
        <v>2</v>
      </c>
      <c r="D38" s="15" t="s">
        <v>3</v>
      </c>
      <c r="E38" s="16" t="s">
        <v>84</v>
      </c>
    </row>
    <row r="39" spans="1:5" x14ac:dyDescent="0.3">
      <c r="A39" s="14" t="s">
        <v>75</v>
      </c>
      <c r="B39" s="14" t="s">
        <v>76</v>
      </c>
      <c r="C39" s="14" t="s">
        <v>77</v>
      </c>
      <c r="D39" s="7" t="s">
        <v>28</v>
      </c>
      <c r="E39" s="24"/>
    </row>
    <row r="40" spans="1:5" x14ac:dyDescent="0.3">
      <c r="A40" s="14" t="s">
        <v>75</v>
      </c>
      <c r="B40" s="14" t="s">
        <v>76</v>
      </c>
      <c r="C40" s="14">
        <v>910</v>
      </c>
      <c r="D40" s="7"/>
      <c r="E40" s="24"/>
    </row>
    <row r="41" spans="1:5" x14ac:dyDescent="0.3">
      <c r="A41" s="14" t="s">
        <v>75</v>
      </c>
      <c r="B41" s="14" t="s">
        <v>76</v>
      </c>
      <c r="C41" s="14">
        <v>912</v>
      </c>
      <c r="D41" s="7"/>
      <c r="E41" s="24"/>
    </row>
    <row r="42" spans="1:5" x14ac:dyDescent="0.3">
      <c r="A42" s="14" t="s">
        <v>75</v>
      </c>
      <c r="B42" s="14" t="s">
        <v>76</v>
      </c>
      <c r="C42" s="14">
        <v>912</v>
      </c>
      <c r="D42" s="7"/>
      <c r="E42" s="24"/>
    </row>
    <row r="43" spans="1:5" ht="15" thickBot="1" x14ac:dyDescent="0.35">
      <c r="A43" s="14" t="s">
        <v>75</v>
      </c>
      <c r="B43" s="14" t="s">
        <v>76</v>
      </c>
      <c r="C43" s="14">
        <v>108</v>
      </c>
      <c r="D43" s="7"/>
      <c r="E43" s="24"/>
    </row>
    <row r="44" spans="1:5" ht="15" thickBot="1" x14ac:dyDescent="0.35">
      <c r="A44" s="68" t="s">
        <v>92</v>
      </c>
      <c r="B44" s="69"/>
      <c r="C44" s="69"/>
      <c r="D44" s="70"/>
      <c r="E44" s="22">
        <f>SUM(E39:E43)</f>
        <v>0</v>
      </c>
    </row>
    <row r="45" spans="1:5" x14ac:dyDescent="0.3">
      <c r="A45" s="26"/>
      <c r="B45" s="26"/>
      <c r="C45" s="26"/>
      <c r="D45" s="26"/>
      <c r="E45" s="26"/>
    </row>
    <row r="46" spans="1:5" x14ac:dyDescent="0.3">
      <c r="A46" s="26"/>
      <c r="B46" s="26"/>
      <c r="C46" s="26"/>
      <c r="D46" s="26"/>
      <c r="E46" s="26"/>
    </row>
    <row r="47" spans="1:5" x14ac:dyDescent="0.3">
      <c r="A47" s="26"/>
      <c r="B47" s="26"/>
      <c r="C47" s="26"/>
      <c r="D47" s="26"/>
      <c r="E47" s="26"/>
    </row>
    <row r="48" spans="1:5" x14ac:dyDescent="0.3">
      <c r="A48" s="26"/>
      <c r="B48" s="26"/>
      <c r="C48" s="26"/>
      <c r="D48" s="26"/>
      <c r="E48" s="26"/>
    </row>
    <row r="49" spans="1:5" x14ac:dyDescent="0.3">
      <c r="A49" s="26"/>
      <c r="B49" s="26"/>
      <c r="C49" s="26"/>
      <c r="D49" s="26"/>
      <c r="E49" s="26"/>
    </row>
    <row r="50" spans="1:5" x14ac:dyDescent="0.3">
      <c r="A50" s="26"/>
      <c r="B50" s="26"/>
      <c r="C50" s="26"/>
      <c r="D50" s="26"/>
      <c r="E50" s="26"/>
    </row>
    <row r="51" spans="1:5" x14ac:dyDescent="0.3">
      <c r="A51" s="26"/>
      <c r="B51" s="26"/>
      <c r="C51" s="26"/>
      <c r="D51" s="26"/>
      <c r="E51" s="26"/>
    </row>
    <row r="52" spans="1:5" x14ac:dyDescent="0.3">
      <c r="A52" s="26"/>
      <c r="B52" s="26"/>
      <c r="C52" s="26"/>
      <c r="D52" s="26"/>
      <c r="E52" s="26"/>
    </row>
    <row r="53" spans="1:5" x14ac:dyDescent="0.3">
      <c r="A53" s="26"/>
      <c r="B53" s="26"/>
      <c r="C53" s="26"/>
      <c r="D53" s="26"/>
      <c r="E53" s="26"/>
    </row>
    <row r="54" spans="1:5" x14ac:dyDescent="0.3">
      <c r="A54" s="26"/>
      <c r="B54" s="26"/>
      <c r="C54" s="26"/>
      <c r="D54" s="26"/>
      <c r="E54" s="26"/>
    </row>
    <row r="55" spans="1:5" x14ac:dyDescent="0.3">
      <c r="A55" s="26"/>
      <c r="B55" s="26"/>
      <c r="C55" s="26"/>
      <c r="D55" s="26"/>
      <c r="E55" s="26"/>
    </row>
  </sheetData>
  <mergeCells count="8">
    <mergeCell ref="A37:E37"/>
    <mergeCell ref="A44:D44"/>
    <mergeCell ref="A35:D35"/>
    <mergeCell ref="A1:E1"/>
    <mergeCell ref="A16:D16"/>
    <mergeCell ref="A18:E18"/>
    <mergeCell ref="A29:D29"/>
    <mergeCell ref="A31:E31"/>
  </mergeCells>
  <phoneticPr fontId="7" type="noConversion"/>
  <pageMargins left="0.7" right="0.7" top="1.1108333333333333" bottom="0.75" header="0.3" footer="0.3"/>
  <pageSetup paperSize="9" scale="86" orientation="portrait" r:id="rId1"/>
  <headerFooter>
    <oddHeader>&amp;L&amp;"-,Gras"Affaire 2025060AOS&amp;C&amp;"-,Gras"DPGF
Lot 3 : Contrôle réglementaire des PSM, ETRAF, et HFL&amp;R&amp;"-,Gras"Acte d'Engagement
Annexe 1</oddHeader>
    <oddFooter>&amp;C&amp;"-,Gras"Page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2"/>
  <sheetViews>
    <sheetView tabSelected="1" view="pageLayout" zoomScaleNormal="100" workbookViewId="0">
      <selection activeCell="C5" sqref="C5"/>
    </sheetView>
  </sheetViews>
  <sheetFormatPr baseColWidth="10" defaultRowHeight="14.4" x14ac:dyDescent="0.3"/>
  <cols>
    <col min="1" max="1" width="16.44140625" bestFit="1" customWidth="1"/>
    <col min="2" max="2" width="11.5546875" bestFit="1" customWidth="1"/>
    <col min="3" max="3" width="20.21875" customWidth="1"/>
    <col min="4" max="4" width="16" customWidth="1"/>
    <col min="5" max="5" width="30.33203125" bestFit="1" customWidth="1"/>
  </cols>
  <sheetData>
    <row r="1" spans="1:5" ht="18.600000000000001" thickBot="1" x14ac:dyDescent="0.4">
      <c r="A1" s="62" t="s">
        <v>30</v>
      </c>
      <c r="B1" s="63"/>
      <c r="C1" s="63"/>
      <c r="D1" s="63"/>
      <c r="E1" s="64"/>
    </row>
    <row r="2" spans="1:5" x14ac:dyDescent="0.3">
      <c r="A2" s="15" t="s">
        <v>0</v>
      </c>
      <c r="B2" s="15" t="s">
        <v>1</v>
      </c>
      <c r="C2" s="15" t="s">
        <v>2</v>
      </c>
      <c r="D2" s="15" t="s">
        <v>3</v>
      </c>
      <c r="E2" s="16" t="s">
        <v>84</v>
      </c>
    </row>
    <row r="3" spans="1:5" x14ac:dyDescent="0.3">
      <c r="A3" s="13" t="s">
        <v>36</v>
      </c>
      <c r="B3" s="13" t="s">
        <v>38</v>
      </c>
      <c r="C3" s="13">
        <v>25</v>
      </c>
      <c r="D3" s="6" t="s">
        <v>31</v>
      </c>
      <c r="E3" s="21"/>
    </row>
    <row r="4" spans="1:5" x14ac:dyDescent="0.3">
      <c r="A4" s="13" t="s">
        <v>36</v>
      </c>
      <c r="B4" s="13" t="s">
        <v>38</v>
      </c>
      <c r="C4" s="13">
        <v>44</v>
      </c>
      <c r="D4" s="6" t="s">
        <v>31</v>
      </c>
      <c r="E4" s="21"/>
    </row>
    <row r="5" spans="1:5" x14ac:dyDescent="0.3">
      <c r="A5" s="13" t="s">
        <v>36</v>
      </c>
      <c r="B5" s="13" t="s">
        <v>38</v>
      </c>
      <c r="C5" s="13">
        <v>57</v>
      </c>
      <c r="D5" s="1" t="s">
        <v>31</v>
      </c>
      <c r="E5" s="21"/>
    </row>
    <row r="6" spans="1:5" x14ac:dyDescent="0.3">
      <c r="A6" s="13" t="s">
        <v>36</v>
      </c>
      <c r="B6" s="13" t="s">
        <v>38</v>
      </c>
      <c r="C6" s="13">
        <v>57</v>
      </c>
      <c r="D6" s="1" t="s">
        <v>32</v>
      </c>
      <c r="E6" s="21"/>
    </row>
    <row r="7" spans="1:5" x14ac:dyDescent="0.3">
      <c r="A7" s="13" t="s">
        <v>36</v>
      </c>
      <c r="B7" s="13" t="s">
        <v>65</v>
      </c>
      <c r="C7" s="13">
        <v>109</v>
      </c>
      <c r="D7" s="1" t="s">
        <v>35</v>
      </c>
      <c r="E7" s="21"/>
    </row>
    <row r="8" spans="1:5" x14ac:dyDescent="0.3">
      <c r="A8" s="13" t="s">
        <v>36</v>
      </c>
      <c r="B8" s="13" t="s">
        <v>65</v>
      </c>
      <c r="C8" s="13">
        <v>155</v>
      </c>
      <c r="D8" s="1" t="s">
        <v>80</v>
      </c>
      <c r="E8" s="21"/>
    </row>
    <row r="9" spans="1:5" x14ac:dyDescent="0.3">
      <c r="A9" s="13" t="s">
        <v>36</v>
      </c>
      <c r="B9" s="13" t="s">
        <v>78</v>
      </c>
      <c r="C9" s="13">
        <v>113</v>
      </c>
      <c r="D9" s="1" t="s">
        <v>81</v>
      </c>
      <c r="E9" s="21"/>
    </row>
    <row r="10" spans="1:5" x14ac:dyDescent="0.3">
      <c r="A10" s="13" t="s">
        <v>36</v>
      </c>
      <c r="B10" s="13" t="s">
        <v>78</v>
      </c>
      <c r="C10" s="13">
        <v>113</v>
      </c>
      <c r="D10" s="1" t="s">
        <v>82</v>
      </c>
      <c r="E10" s="21"/>
    </row>
    <row r="11" spans="1:5" x14ac:dyDescent="0.3">
      <c r="A11" s="13" t="s">
        <v>36</v>
      </c>
      <c r="B11" s="13" t="s">
        <v>78</v>
      </c>
      <c r="C11" s="13">
        <v>116</v>
      </c>
      <c r="D11" s="1" t="s">
        <v>83</v>
      </c>
      <c r="E11" s="21"/>
    </row>
    <row r="12" spans="1:5" x14ac:dyDescent="0.3">
      <c r="A12" s="13" t="s">
        <v>36</v>
      </c>
      <c r="B12" s="13" t="s">
        <v>66</v>
      </c>
      <c r="C12" s="13" t="s">
        <v>9</v>
      </c>
      <c r="D12" s="1" t="s">
        <v>31</v>
      </c>
      <c r="E12" s="21"/>
    </row>
    <row r="13" spans="1:5" x14ac:dyDescent="0.3">
      <c r="A13" s="13" t="s">
        <v>36</v>
      </c>
      <c r="B13" s="13" t="s">
        <v>66</v>
      </c>
      <c r="C13" s="13">
        <v>915</v>
      </c>
      <c r="D13" s="1" t="s">
        <v>32</v>
      </c>
      <c r="E13" s="21"/>
    </row>
    <row r="14" spans="1:5" x14ac:dyDescent="0.3">
      <c r="A14" s="13" t="s">
        <v>36</v>
      </c>
      <c r="B14" s="13" t="s">
        <v>40</v>
      </c>
      <c r="C14" s="13">
        <v>24</v>
      </c>
      <c r="D14" s="1" t="s">
        <v>31</v>
      </c>
      <c r="E14" s="21"/>
    </row>
    <row r="15" spans="1:5" x14ac:dyDescent="0.3">
      <c r="A15" s="13" t="s">
        <v>36</v>
      </c>
      <c r="B15" s="13" t="s">
        <v>40</v>
      </c>
      <c r="C15" s="13">
        <v>24</v>
      </c>
      <c r="D15" s="1" t="s">
        <v>31</v>
      </c>
      <c r="E15" s="21"/>
    </row>
    <row r="16" spans="1:5" x14ac:dyDescent="0.3">
      <c r="A16" s="13" t="s">
        <v>36</v>
      </c>
      <c r="B16" s="13" t="s">
        <v>58</v>
      </c>
      <c r="C16" s="13">
        <v>101</v>
      </c>
      <c r="D16" s="1" t="s">
        <v>31</v>
      </c>
      <c r="E16" s="21"/>
    </row>
    <row r="17" spans="1:5" x14ac:dyDescent="0.3">
      <c r="A17" s="13" t="s">
        <v>36</v>
      </c>
      <c r="B17" s="13" t="s">
        <v>58</v>
      </c>
      <c r="C17" s="13" t="s">
        <v>79</v>
      </c>
      <c r="D17" s="1" t="s">
        <v>31</v>
      </c>
      <c r="E17" s="21"/>
    </row>
    <row r="18" spans="1:5" x14ac:dyDescent="0.3">
      <c r="A18" s="13" t="s">
        <v>36</v>
      </c>
      <c r="B18" s="13" t="s">
        <v>58</v>
      </c>
      <c r="C18" s="13" t="s">
        <v>79</v>
      </c>
      <c r="D18" s="1" t="s">
        <v>31</v>
      </c>
      <c r="E18" s="21"/>
    </row>
    <row r="19" spans="1:5" ht="15" thickBot="1" x14ac:dyDescent="0.35">
      <c r="A19" s="13" t="s">
        <v>36</v>
      </c>
      <c r="B19" s="13" t="s">
        <v>58</v>
      </c>
      <c r="C19" s="13" t="s">
        <v>79</v>
      </c>
      <c r="D19" s="1" t="s">
        <v>32</v>
      </c>
      <c r="E19" s="21"/>
    </row>
    <row r="20" spans="1:5" ht="15" thickBot="1" x14ac:dyDescent="0.35">
      <c r="A20" s="68" t="s">
        <v>85</v>
      </c>
      <c r="B20" s="69"/>
      <c r="C20" s="69"/>
      <c r="D20" s="70"/>
      <c r="E20" s="22">
        <f>SUM(E3:E19)</f>
        <v>0</v>
      </c>
    </row>
    <row r="21" spans="1:5" x14ac:dyDescent="0.3">
      <c r="A21" s="26"/>
      <c r="B21" s="26"/>
      <c r="C21" s="26"/>
      <c r="D21" s="26"/>
      <c r="E21" s="26"/>
    </row>
    <row r="22" spans="1:5" ht="15" thickBot="1" x14ac:dyDescent="0.35">
      <c r="A22" s="26"/>
      <c r="B22" s="26"/>
      <c r="C22" s="26"/>
      <c r="D22" s="26"/>
      <c r="E22" s="26"/>
    </row>
    <row r="23" spans="1:5" ht="18.600000000000001" thickBot="1" x14ac:dyDescent="0.4">
      <c r="A23" s="62" t="s">
        <v>33</v>
      </c>
      <c r="B23" s="63"/>
      <c r="C23" s="63"/>
      <c r="D23" s="63"/>
      <c r="E23" s="64"/>
    </row>
    <row r="24" spans="1:5" x14ac:dyDescent="0.3">
      <c r="A24" s="15" t="s">
        <v>0</v>
      </c>
      <c r="B24" s="15" t="s">
        <v>1</v>
      </c>
      <c r="C24" s="15" t="s">
        <v>2</v>
      </c>
      <c r="D24" s="15" t="s">
        <v>3</v>
      </c>
      <c r="E24" s="16" t="s">
        <v>5</v>
      </c>
    </row>
    <row r="25" spans="1:5" ht="15" thickBot="1" x14ac:dyDescent="0.35">
      <c r="A25" s="13" t="s">
        <v>62</v>
      </c>
      <c r="B25" s="13" t="s">
        <v>46</v>
      </c>
      <c r="C25" s="13">
        <v>33</v>
      </c>
      <c r="D25" s="7" t="s">
        <v>34</v>
      </c>
      <c r="E25" s="17"/>
    </row>
    <row r="26" spans="1:5" ht="15" thickBot="1" x14ac:dyDescent="0.35">
      <c r="A26" s="68" t="s">
        <v>93</v>
      </c>
      <c r="B26" s="69"/>
      <c r="C26" s="69"/>
      <c r="D26" s="70"/>
      <c r="E26" s="25">
        <f>SUM(E25)</f>
        <v>0</v>
      </c>
    </row>
    <row r="27" spans="1:5" x14ac:dyDescent="0.3">
      <c r="A27" s="26"/>
      <c r="B27" s="26"/>
      <c r="C27" s="26"/>
      <c r="D27" s="26"/>
      <c r="E27" s="26"/>
    </row>
    <row r="28" spans="1:5" x14ac:dyDescent="0.3">
      <c r="A28" s="26"/>
      <c r="B28" s="26"/>
      <c r="C28" s="26"/>
      <c r="D28" s="26"/>
      <c r="E28" s="26"/>
    </row>
    <row r="29" spans="1:5" x14ac:dyDescent="0.3">
      <c r="A29" s="26"/>
      <c r="B29" s="26"/>
      <c r="C29" s="26"/>
      <c r="D29" s="26"/>
      <c r="E29" s="26"/>
    </row>
    <row r="30" spans="1:5" x14ac:dyDescent="0.3">
      <c r="A30" s="26"/>
      <c r="B30" s="26"/>
      <c r="C30" s="26"/>
      <c r="D30" s="26"/>
      <c r="E30" s="26"/>
    </row>
    <row r="31" spans="1:5" x14ac:dyDescent="0.3">
      <c r="A31" s="26"/>
      <c r="B31" s="26"/>
      <c r="C31" s="26"/>
      <c r="D31" s="26"/>
      <c r="E31" s="26"/>
    </row>
    <row r="32" spans="1:5" x14ac:dyDescent="0.3">
      <c r="A32" s="26"/>
      <c r="B32" s="26"/>
      <c r="C32" s="26"/>
      <c r="D32" s="26"/>
      <c r="E32" s="26"/>
    </row>
    <row r="33" spans="1:5" x14ac:dyDescent="0.3">
      <c r="A33" s="26"/>
      <c r="B33" s="26"/>
      <c r="C33" s="26"/>
      <c r="D33" s="26"/>
      <c r="E33" s="26"/>
    </row>
    <row r="34" spans="1:5" x14ac:dyDescent="0.3">
      <c r="A34" s="26"/>
      <c r="B34" s="26"/>
      <c r="C34" s="26"/>
      <c r="D34" s="26"/>
      <c r="E34" s="26"/>
    </row>
    <row r="35" spans="1:5" x14ac:dyDescent="0.3">
      <c r="A35" s="26"/>
      <c r="B35" s="26"/>
      <c r="C35" s="26"/>
      <c r="D35" s="26"/>
      <c r="E35" s="26"/>
    </row>
    <row r="36" spans="1:5" x14ac:dyDescent="0.3">
      <c r="A36" s="26"/>
      <c r="B36" s="26"/>
      <c r="C36" s="26"/>
      <c r="D36" s="26"/>
      <c r="E36" s="26"/>
    </row>
    <row r="37" spans="1:5" x14ac:dyDescent="0.3">
      <c r="A37" s="26"/>
      <c r="B37" s="26"/>
      <c r="C37" s="26"/>
      <c r="D37" s="26"/>
      <c r="E37" s="26"/>
    </row>
    <row r="38" spans="1:5" x14ac:dyDescent="0.3">
      <c r="A38" s="26"/>
      <c r="B38" s="26"/>
      <c r="C38" s="26"/>
      <c r="D38" s="26"/>
      <c r="E38" s="26"/>
    </row>
    <row r="39" spans="1:5" x14ac:dyDescent="0.3">
      <c r="A39" s="26"/>
      <c r="B39" s="26"/>
      <c r="C39" s="26"/>
      <c r="D39" s="26"/>
      <c r="E39" s="26"/>
    </row>
    <row r="40" spans="1:5" x14ac:dyDescent="0.3">
      <c r="A40" s="26"/>
      <c r="B40" s="26"/>
      <c r="C40" s="26"/>
      <c r="D40" s="26"/>
      <c r="E40" s="26"/>
    </row>
    <row r="41" spans="1:5" x14ac:dyDescent="0.3">
      <c r="A41" s="26"/>
      <c r="B41" s="26"/>
      <c r="C41" s="26"/>
      <c r="D41" s="26"/>
      <c r="E41" s="26"/>
    </row>
    <row r="42" spans="1:5" x14ac:dyDescent="0.3">
      <c r="A42" s="26"/>
      <c r="B42" s="26"/>
      <c r="C42" s="26"/>
      <c r="D42" s="26"/>
      <c r="E42" s="26"/>
    </row>
    <row r="43" spans="1:5" x14ac:dyDescent="0.3">
      <c r="A43" s="26"/>
      <c r="B43" s="26"/>
      <c r="C43" s="26"/>
      <c r="D43" s="26"/>
      <c r="E43" s="26"/>
    </row>
    <row r="44" spans="1:5" x14ac:dyDescent="0.3">
      <c r="A44" s="26"/>
      <c r="B44" s="26"/>
      <c r="C44" s="26"/>
      <c r="D44" s="26"/>
      <c r="E44" s="26"/>
    </row>
    <row r="45" spans="1:5" x14ac:dyDescent="0.3">
      <c r="A45" s="26"/>
      <c r="B45" s="26"/>
      <c r="C45" s="26"/>
      <c r="D45" s="26"/>
      <c r="E45" s="26"/>
    </row>
    <row r="46" spans="1:5" x14ac:dyDescent="0.3">
      <c r="A46" s="26"/>
      <c r="B46" s="26"/>
      <c r="C46" s="26"/>
      <c r="D46" s="26"/>
      <c r="E46" s="26"/>
    </row>
    <row r="47" spans="1:5" x14ac:dyDescent="0.3">
      <c r="A47" s="26"/>
      <c r="B47" s="26"/>
      <c r="C47" s="26"/>
      <c r="D47" s="26"/>
      <c r="E47" s="26"/>
    </row>
    <row r="48" spans="1:5" x14ac:dyDescent="0.3">
      <c r="A48" s="26"/>
      <c r="B48" s="26"/>
      <c r="C48" s="26"/>
      <c r="D48" s="26"/>
      <c r="E48" s="26"/>
    </row>
    <row r="49" spans="1:5" x14ac:dyDescent="0.3">
      <c r="A49" s="26"/>
      <c r="B49" s="26"/>
      <c r="C49" s="26"/>
      <c r="D49" s="26"/>
      <c r="E49" s="26"/>
    </row>
    <row r="50" spans="1:5" x14ac:dyDescent="0.3">
      <c r="A50" s="26"/>
      <c r="B50" s="26"/>
      <c r="C50" s="26"/>
      <c r="D50" s="26"/>
      <c r="E50" s="26"/>
    </row>
    <row r="51" spans="1:5" x14ac:dyDescent="0.3">
      <c r="A51" s="26"/>
      <c r="B51" s="26"/>
      <c r="C51" s="26"/>
      <c r="D51" s="26"/>
      <c r="E51" s="26"/>
    </row>
    <row r="52" spans="1:5" x14ac:dyDescent="0.3">
      <c r="A52" s="26"/>
      <c r="B52" s="26"/>
      <c r="C52" s="26"/>
      <c r="D52" s="26"/>
      <c r="E52" s="26"/>
    </row>
  </sheetData>
  <mergeCells count="4">
    <mergeCell ref="A1:E1"/>
    <mergeCell ref="A20:D20"/>
    <mergeCell ref="A23:E23"/>
    <mergeCell ref="A26:D26"/>
  </mergeCells>
  <phoneticPr fontId="7" type="noConversion"/>
  <pageMargins left="0.7" right="0.7" top="0.99975000000000003" bottom="0.75" header="0.3" footer="0.3"/>
  <pageSetup paperSize="9" scale="93" orientation="portrait" r:id="rId1"/>
  <headerFooter>
    <oddHeader>&amp;L&amp;"-,Gras"Affaire 2025060AOS&amp;C&amp;"-,Gras"DPGF
Lot 3 : Contrôle réglementaire des PSM, ETRAF, et HFL&amp;R&amp;"-,Gras"Acte d'Engagement
Annexe 1</oddHeader>
    <oddFooter>&amp;C&amp;"-,Gras"Page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</vt:lpstr>
      <vt:lpstr>PSM</vt:lpstr>
      <vt:lpstr>ETRAF</vt:lpstr>
      <vt:lpstr>HFL</vt:lpstr>
    </vt:vector>
  </TitlesOfParts>
  <Company>Université de Rennes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Philip</dc:creator>
  <cp:lastModifiedBy>Jean-Patrick Denis</cp:lastModifiedBy>
  <dcterms:created xsi:type="dcterms:W3CDTF">2018-12-13T16:23:26Z</dcterms:created>
  <dcterms:modified xsi:type="dcterms:W3CDTF">2025-10-30T13:35:07Z</dcterms:modified>
</cp:coreProperties>
</file>